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192.168.0.34\Documentos\arojas\Mis documentos\CONTROL INTERNO FUGA\2023\INFORMES\Austeridad\IV Trimestre 2022\"/>
    </mc:Choice>
  </mc:AlternateContent>
  <xr:revisionPtr revIDLastSave="0" documentId="8_{FCB8FB33-4D57-48DD-9495-92D672B9E1C8}" xr6:coauthVersionLast="47" xr6:coauthVersionMax="47" xr10:uidLastSave="{00000000-0000-0000-0000-000000000000}"/>
  <bookViews>
    <workbookView xWindow="-120" yWindow="-120" windowWidth="19770" windowHeight="11760" firstSheet="1" activeTab="1" xr2:uid="{00000000-000D-0000-FFFF-FFFF00000000}"/>
  </bookViews>
  <sheets>
    <sheet name="DECRETO 26 1998" sheetId="5" state="hidden" r:id="rId1"/>
    <sheet name="DECRETO 1068 2015" sheetId="1" r:id="rId2"/>
    <sheet name="DIRECTIVA PRESIDENCIAL 06 2014" sheetId="2" state="hidden" r:id="rId3"/>
    <sheet name="DECRETO 492 2019" sheetId="7" r:id="rId4"/>
  </sheets>
  <definedNames>
    <definedName name="_xlnm._FilterDatabase" localSheetId="1" hidden="1">'DECRETO 1068 2015'!$A$8:$L$51</definedName>
    <definedName name="_xlnm._FilterDatabase" localSheetId="3" hidden="1">'DECRETO 492 2019'!$A$6:$L$98</definedName>
    <definedName name="_xlnm.Print_Area" localSheetId="1">'DECRETO 1068 2015'!$A$1:$I$51</definedName>
    <definedName name="_xlnm.Print_Area" localSheetId="3">'DECRETO 492 2019'!$A$1:$I$98</definedName>
  </definedNames>
  <calcPr calcId="191029"/>
</workbook>
</file>

<file path=xl/calcChain.xml><?xml version="1.0" encoding="utf-8"?>
<calcChain xmlns="http://schemas.openxmlformats.org/spreadsheetml/2006/main">
  <c r="K94" i="7" l="1"/>
  <c r="F96" i="7" s="1"/>
  <c r="L47" i="1" l="1"/>
  <c r="F50" i="1" s="1"/>
  <c r="K47" i="1"/>
  <c r="F49" i="1" s="1"/>
  <c r="J47" i="1"/>
  <c r="F47" i="1" l="1"/>
  <c r="F48" i="1"/>
  <c r="L94" i="7"/>
  <c r="F97" i="7" s="1"/>
  <c r="J94" i="7"/>
  <c r="F51" i="1" l="1"/>
  <c r="F94" i="7"/>
  <c r="F95" i="7"/>
  <c r="F98" i="7" l="1"/>
</calcChain>
</file>

<file path=xl/sharedStrings.xml><?xml version="1.0" encoding="utf-8"?>
<sst xmlns="http://schemas.openxmlformats.org/spreadsheetml/2006/main" count="765" uniqueCount="510">
  <si>
    <t>ARTÍCULO</t>
  </si>
  <si>
    <t>TÍTULO</t>
  </si>
  <si>
    <t>CRITERIO</t>
  </si>
  <si>
    <t>2.8.4.2.2</t>
  </si>
  <si>
    <t>Comisiones para cumplir compromisos en representación del gobierno</t>
  </si>
  <si>
    <t>Las comisiones para cumplir compromisos en representación del Gobierno colombiano, con organismos o entidades internacionales de las cuales Colombia haga parte, deberán comunicarse previamente al Ministerio de Relaciones Exteriores, con el fin de actuar coordinadamente en el exterior y mejorar la gestión diplomática del Gobierno. Las que tengan por objeto negociar o tramitar empréstitos requerirán autorización previa del Ministerio de Hacienda y Crédito Público.</t>
  </si>
  <si>
    <t>(Art. 17 Decreto 26 de 1998, modificado por art. 1 del Decreto 2411 de 2007)</t>
  </si>
  <si>
    <t>2.8.4.2.3</t>
  </si>
  <si>
    <t>Reembolso de pasajes</t>
  </si>
  <si>
    <t>El valor de los pasajes o de los viáticos no utilizados deberá reembolsarse, en forma inmediata, al órgano público.</t>
  </si>
  <si>
    <t>(Art. 19 Decreto 26 de 1998)</t>
  </si>
  <si>
    <t>2.8.4.3.1</t>
  </si>
  <si>
    <t>Desembolsos sujetos al PAC.</t>
  </si>
  <si>
    <t>En los contratos no se podrán pactar desembolsos en cuantías que excedan el programa anual de caja aprobado por el Consejo Superior de Política Fiscal o las metas de pago establecidas por éste.</t>
  </si>
  <si>
    <t>(Art. 20 Decreto 26 de 1998)</t>
  </si>
  <si>
    <t>2.8.4.3.2</t>
  </si>
  <si>
    <t>Reservas presupuestales y perfeccionamiento de contratos.</t>
  </si>
  <si>
    <t>(Art. 21 Decreto 26 de 1998, modificado por el art. 1 del Decreto 2676 de 1999)</t>
  </si>
  <si>
    <t>2.8.4.3.3</t>
  </si>
  <si>
    <t>Oferta más favorable</t>
  </si>
  <si>
    <t>Sin perjuicio de lo dispuesto en la Ley 80 de 1993 y demás normas que lo modifiquen, para las compras que se realicen sin licitación o concurso de méritos, los órganos públicos tendrán en cuenta las condiciones que el mercado ofrezca y escogerán la más eficiente y favorable para el Tesoro Público.</t>
  </si>
  <si>
    <t>(Art. 22 Decreto 26 de 1998)</t>
  </si>
  <si>
    <t>2.8.4.3.4</t>
  </si>
  <si>
    <t>Prohibiciones para el suministro, adquisición, mantenimiento o reparación de bienes muebles</t>
  </si>
  <si>
    <t xml:space="preserve">No se podrán iniciar trámites de licitación, contrataciones directas, o celebración de contratos, cuyo objeto sea la realización de cualquier trabajo material sobre bienes inmuebles, que implique mejoras útiles o suntuarias, tales como el embellecimiento, la ornamentación o la instalación o adecuación de acabados estéticos. En consecuencia, sólo se podrán adelantar trámites de licitación y contrataciones para la realización de trabajos materiales sobre bienes inmuebles, cuando el contrato constituya una mejora necesaria para mantener la estructura física de dichos bienes. </t>
  </si>
  <si>
    <t xml:space="preserve">(Art. 20 Decreto 1737 de 1998, adicionado por el art. 1 del Decreto 1202 de 1999)
</t>
  </si>
  <si>
    <t>Contratación o renovación de contratos de suministro, mantenimiento o reparación de bienes muebles.</t>
  </si>
  <si>
    <t>Sólo se podrán iniciar trámites para la contratación o renovación de contratos de suministro, mantenimiento o reparación de bienes muebles y para la adquisición de bienes inmuebles, cuando el Secretario General, o quien haga sus veces, determine en forma motivada que la contratación es indispensable para el normal funcionamiento de la entidad o para la prestación de los servicios a su cargo.</t>
  </si>
  <si>
    <t>(Art. 21 Decreto 1737 de 1998, modificado por el Art. 9 del Decreto 2209 de 1998)</t>
  </si>
  <si>
    <t>2.8.4.3.1.1</t>
  </si>
  <si>
    <t>Envío de información de contratos y convenios con terceros para la administración de recursos</t>
  </si>
  <si>
    <t>(Art. 1 Decreto 1738 de 1998)</t>
  </si>
  <si>
    <t>2.8.4.3.1.2</t>
  </si>
  <si>
    <t>Envío de información a la DIAN</t>
  </si>
  <si>
    <t>Los Secretarios Generales de los órganos que financien gastos con recursos del Tesoro Público, o quien haga sus veces deberán entregar semestralmente a la Dirección de Impuestos y Aduanas Nacionales la información correspondiente a los pagos efectuados en los dos últimos años con cargo a los recursos entregados para administración por terceros. La información se deberá entregar en forma discriminada para cada beneficiario de pagos, incluyendo la identificación de cada uno de ellos, el monto de cada pago y la fecha o fechas de pago.</t>
  </si>
  <si>
    <t>(Art. 2 Decreto 1738 de 1998)</t>
  </si>
  <si>
    <t>2.8.4.3.1.3</t>
  </si>
  <si>
    <t xml:space="preserve">Autorizaciones. </t>
  </si>
  <si>
    <t>La celebración, perfeccionamiento, renovación, ampliación, modificación o prórroga de los contratos suscritos con las entidades administradoras de los recursos y la celebración, perfeccionamiento, renovación, ampliación modificación o prórroga de los contratos suscritos con cargo a los recursos administrados por terceros, deberá contar con la autorización escrita del jefe del respectivo órgano, entidad o persona jurídica que financie gastos con recursos del Tesoro Público.</t>
  </si>
  <si>
    <t>Art. 4 Decreto 1738 de 1998, modificado por el Art.13 del Decreto 2209 de 1998)</t>
  </si>
  <si>
    <t>2.8.4.3.1.4</t>
  </si>
  <si>
    <t>Cumplimiento de las disposiciones</t>
  </si>
  <si>
    <t>Las dependencias encargadas del control interno en cada entidad velarán especialmente por el cumplimiento de las disposiciones contenidas en esta sección.</t>
  </si>
  <si>
    <t xml:space="preserve">(Art. 7 Decreto 1738 de 1998)
</t>
  </si>
  <si>
    <t>2.8.4.3.1.5</t>
  </si>
  <si>
    <t>Adopción de medidas</t>
  </si>
  <si>
    <t>Los representantes del Presidente de la República y del Gobierno Nacional en las entidades descentralizadas que no estén comprendidas en la presente sección, deben proponer y propender a la mayor brevedad por la adopción de medidas similares a las dispuestas en la presente sección, a través de los órganos de dirección en los cuales tengan representación.</t>
  </si>
  <si>
    <t>(Art. 8 Decreto 1738 de 1998)</t>
  </si>
  <si>
    <t>2.8.4.3.1.6</t>
  </si>
  <si>
    <t>Contratos de Asistencia Técnica</t>
  </si>
  <si>
    <t>Para todos los efectos previstos en esta sección entiéndase que los contratos de asistencia técnica con terceros que impliquen la contratación de personal son contratos para la administración de recursos</t>
  </si>
  <si>
    <t>(Art. 11 Decreto 2209 de 1998)</t>
  </si>
  <si>
    <t>2.8.4.4.1</t>
  </si>
  <si>
    <t>Provisión de vacantes de personal</t>
  </si>
  <si>
    <t>Cuando se provean vacantes de personal se requerirá de la certificación de disponibilidad suficiente de recursos por todos los conceptos en el presupuesto de la vigencia fiscal del respectivo año.</t>
  </si>
  <si>
    <t>(Art. 2 Decreto 26 de 1998)</t>
  </si>
  <si>
    <t>Convenciones o Pactos Colectivos</t>
  </si>
  <si>
    <t>2.8.4.4.2</t>
  </si>
  <si>
    <t>Las convenciones o pactos colectivos se ajustarán a las pautas generales fijadas por el Consejo Nacional de Política Económica y Social, Conpes.</t>
  </si>
  <si>
    <t>(Art. 3 Decreto 26 de 1998)</t>
  </si>
  <si>
    <t>2.8.4.4.4</t>
  </si>
  <si>
    <t>Provisión y desvinculación de cargos.</t>
  </si>
  <si>
    <t>Los jefes de los órganos públicos velarán porque la provisión y desvinculación de cargos se haga de acuerdo con la norma vigente y previa el cumplimiento de los requisitos legales.
En consecuencia, para los empleados de libre nombramiento y remoción quedan abolidas todas las autorizaciones previas para su provisión o su desvinculación.</t>
  </si>
  <si>
    <t>(Art. 5 Decreto 26 de 1998)</t>
  </si>
  <si>
    <t>Vinculación de supernumerarios.</t>
  </si>
  <si>
    <t>2.8.4.4.7</t>
  </si>
  <si>
    <t>La vinculación de supernumerarios sólo podrá hacerse cuando no exista personal de planta suficiente para atender las actividades requeridas. En este caso, deberá motivarse la vinculación, previo estudio de las vacantes disponibles en la planta de personal.</t>
  </si>
  <si>
    <t>(Art. 5 Decreto 1737 de 1998)</t>
  </si>
  <si>
    <t>2.8.4.5.1</t>
  </si>
  <si>
    <t>Actividades de divulgación.</t>
  </si>
  <si>
    <t>De acuerdo con lo establecido en el artículo 10 de la Ley 1474 de 2011, las entidades públicas podrán adelantar directa o indirectamente, actividades de divulgación de sus programas y políticas, para dar cumplimiento a la finalidad de la respectiva entidad en un marco de austeridad en el gasto y reducción real de costos, acorde con los criterios de efectividad, transparencia y objetividad.</t>
  </si>
  <si>
    <t>(Art. 1 Decreto 4326 de 2011)</t>
  </si>
  <si>
    <t>2.8.4.5.2</t>
  </si>
  <si>
    <t>Actividades no comprendidas.</t>
  </si>
  <si>
    <t>(Art. 2 Decreto 4326 de 2011)</t>
  </si>
  <si>
    <t>No se consideran actividades de divulgación de programas y políticas, ni publicidad oficial, aquellas que realicen las entidades públicas con la finalidad de promover o facilitar el cumplimiento de la Ley en relación con los asuntos de su competencia, la satisfacción del derecho a la información de los ciudadanos o el ejercicio de sus derechos, o aquellas que tiendan simplemente a brindar una información útil a la ciudadanía, como pueden ser entre otras: a) Las originadas en actividades o situaciones de riesgo, cuya difusión tiende a prevenir o disminuir la consumación de daños a la ciudadanía; b) Las notificaciones, comunicaciones o publicaciones legalmente dispuestas; c) La comunicación o publicación de los instrumentos y demás documentos que deba realizar, de acuerdo con el ordenamiento jurídico; d) La información de orden legal que sea de interés general para la ciudadanía.</t>
  </si>
  <si>
    <t>2.8.4.5.3</t>
  </si>
  <si>
    <t>Papelería.</t>
  </si>
  <si>
    <t>La papelería de cada uno de los órganos públicos deberá ser uniforme en su calidad, preservando claros principios de austeridad en el gasto, excepto la que utiliza el jefe de cada órgano público, los miembros del Congreso de la República y los Magistrados de las Altas Cortes.</t>
  </si>
  <si>
    <t>Avisos institucionales</t>
  </si>
  <si>
    <t>2.8.4.5.4</t>
  </si>
  <si>
    <t>Solamente se publicarán los avisos institucionales que sean requeridos por la ley. En estas publicaciones se procurará la mayor limitación, entre otros, en cuanto a contenido, extensión tamaño y medios de publicación, de tal manera que se logre la mayor austeridad en el gasto y la reducción real de costos.</t>
  </si>
  <si>
    <t>(Art. 7 Decreto 1737 de 1998)</t>
  </si>
  <si>
    <t>2.8.4.5.6</t>
  </si>
  <si>
    <t>Prohibición de aplausos y /o censura</t>
  </si>
  <si>
    <t>Las entidades objeto de la regulación de este título no podrán en ningún caso difundir expresiones de aplauso, censura, solidaridad o similares, o publicitar o promover la imagen de la entidad o sus funcionarios con cargo a recursos públicos.</t>
  </si>
  <si>
    <t>(Art. 9 Decreto 1737 de 1998, modificado el art. 1 del Decreto 2672 de 2001)</t>
  </si>
  <si>
    <t>2.8.4.6.1</t>
  </si>
  <si>
    <t>Cuotas a clubes y pagos de tarjetas de crédito.</t>
  </si>
  <si>
    <t>Está prohibida la utilización de recursos públicos para relaciones públicas para afiliación o pago de cuotas de servidores públicos a clubes sociales o para el otorgamiento y pago de tarjetas de crédito a dichos servidores</t>
  </si>
  <si>
    <t>(Art. 10 Decreto 1737 de 1998)</t>
  </si>
  <si>
    <t>2.8.4.6.2</t>
  </si>
  <si>
    <t>Alojamiento y alimentación.</t>
  </si>
  <si>
    <t xml:space="preserve">(Art. 11 Decreto 1737 de 1998, modificado por el art. 5 del Decreto 2209 de 1998)
</t>
  </si>
  <si>
    <t>2.8.4.6.3</t>
  </si>
  <si>
    <t>Celebración de recepciones, fiestas, agasajos o conmemoraciones.</t>
  </si>
  <si>
    <t>Está prohibida la realización de recepciones, fiestas, agasajos o conmemoraciones de las entidades con cargo a los recursos del Tesoro Público.</t>
  </si>
  <si>
    <t>(Art. 12 Decreto 1737 de 1998, modificado por el artículo 6º del Decreto 2209 de 1998, modificado por el art. 2 del Decreto 2445 de 2000)</t>
  </si>
  <si>
    <t>2.8.4.8.1</t>
  </si>
  <si>
    <t>Pagos conciliaciones judiciales</t>
  </si>
  <si>
    <t>Los apoderados de los órganos públicos deben garantizar que los pagos de las conciliaciones judiciales, las transacciones y todas las soluciones alternativas de conflictos sean oportunos, con el fin de evitar gastos adicionales para el Tesoro Público.</t>
  </si>
  <si>
    <t>(Art. 6 Decreto 26 de 1998)</t>
  </si>
  <si>
    <t>2.8.4.8.2</t>
  </si>
  <si>
    <t>Verificación de cumplimiento de disposiciones</t>
  </si>
  <si>
    <t>(Art. 22 Decreto 1737 de 1998, modificado por el art. 1 del Decreto 984 de 2012)</t>
  </si>
  <si>
    <t>2.8.4.8.3</t>
  </si>
  <si>
    <t>Las responsabilidades asignadas a los secretarios generales referentes a la austeridad del gasto serán cumplidas por éstos, o por los funcionarios que hagan sus veces.</t>
  </si>
  <si>
    <t>Responsabilidades asignadas a Secretarios Generales</t>
  </si>
  <si>
    <t>(Art. 10 Decreto 2209 de 1998)</t>
  </si>
  <si>
    <t>LIBRO 2 RÉGIMEN REGLAMENTARIO DEL SECTOR HACIENDA Y CRÉDITO PÚBLICO</t>
  </si>
  <si>
    <t>PARTE 8 RÉGIMEN PRESUPUESTAL</t>
  </si>
  <si>
    <t>TITULO 4 MEDIDAS DE AUSTERIDAD DEL GASTO PÚBLICO</t>
  </si>
  <si>
    <t xml:space="preserve">1.   Instrucciones en materia de reducción de gastos generales </t>
  </si>
  <si>
    <t>b.   Gastos en publicaciones: reducir en un 40% el gasto; en particular en impresiones de lujo o policromías, pendones y stands. Esto incluye racionalizar la impresión de informes, folletos o textos institucionales estableciendo prioridades y solicitando las cantidades justas.</t>
  </si>
  <si>
    <t xml:space="preserve">d.   Gastos de vehículos y combustiles: (i) tener en cuenta que, salvo cuando los  vehículos han sido asignados por razones de seguridad, su uso es exclusivo para el ejercicio de actividades oficiales; y (ii) hacer seguimiento a las horas extras de conductores y al consumo combustible a partir de promedios de uso, además de promover esquemas de vehículos compartidos. </t>
  </si>
  <si>
    <t xml:space="preserve">f.    Servicios públicos: establecer medidas que ahorren y reduzcan los niveles de consumo agua y energía, tales como apagar las luces a la salida de  los funcionarios, usar sanitarios de bajo consumo, bombillos ahorradores y sensores para luz. </t>
  </si>
  <si>
    <t xml:space="preserve">ASUNTO:   PLAN DE AUSTERIDAD </t>
  </si>
  <si>
    <t xml:space="preserve">2. Instrucciones en materia de gastos de nómina y reducción de contratación por servicios personales </t>
  </si>
  <si>
    <t xml:space="preserve">3. Instrucciones en materia de modificaciones de estructuras administrativas y plantas de personal </t>
  </si>
  <si>
    <t xml:space="preserve">a.  Las cabezas de sector deben informar en diciembre a la Ministra Consejera para Gobierno y Sector Privado, con copia a la Directora de Función Pública, las entidades que pueden ser reestructuradas para el ahorro de gastos funcionamiento. </t>
  </si>
  <si>
    <t xml:space="preserve">4.   Planes sectoriales de austeridad y seguimiento a ahorros </t>
  </si>
  <si>
    <t xml:space="preserve">a.   Hacer uso de los acuerdos marco de precios diseñados por Colombia Compra Eficiente, para la ejecución del plan de adquisiciones (www.colombiacompra.gov.co). </t>
  </si>
  <si>
    <t xml:space="preserve">c.   Gastos de viaje v viáticos: disminuirlos en un 15% (i) reduciendo los desplazamientos de personal, privilegiando el uso de TIC (Ej. reuniones virtuales, videoconferencias, etc); (ii) en lo posible, programando los desplazamientos con suficiente anticipación para acceder a mejores tarifas de transporte, en particular tarifas aéreas; y (iii) autorizando viáticos sólo sí los gastos de desplazamiento, alimentación y alojamiento no están cubiertos. </t>
  </si>
  <si>
    <t xml:space="preserve">e.   Gastos de papelería y telefonía: las entidades deben: (i) impartir instrucciones a las áreas de sistemas para configurar las impresas en calidad borrador, blanco y negro  y por ambas caras (ii) promover el uso de aplicaciones (APP) soportadas en Internet que disminuyan el consumo de telefonía celular; (iii) racionalizar las llamadas internacionales, nacionales y a celulares; (Iv) reducir el consumo, reutilizar y reciclar implementos oficina; y (v) hacer uso racional de los procesos de  fotocopiado e impresión. </t>
  </si>
  <si>
    <t xml:space="preserve">g.   Eventos y capacitaciones: establecer convenios interadministrativos para el uso de auditorios o espacios para capacitaciones o eventos, minimizando los gastos de alquiler de salones; y reducir y limitar los costos de alimentación en eventos y reuniones. En particular, solicitar las cantidades justas y eliminarlos en reuniones corta duración y con personal interno. </t>
  </si>
  <si>
    <t xml:space="preserve">h.   En otros asuntos: (i) privilegiar las suscripciones electrónicas a revistas y periódicos; (ji) reiterar la no realización de eventos de fin año con recursos públicos; y (iii) reiterar la no financiación de regalos corporativos con presupuesto público, salvo las empresas públicas que compitan con empresas del sector privado. </t>
  </si>
  <si>
    <t>a.  Racionalizar las horas extras de todo el personal ajustándolas a las estrictamente necesarias.</t>
  </si>
  <si>
    <t xml:space="preserve">b.  Como regla general, las vacaciones no deben ser acumuladas ni interrumpidas sin motivo legal realmente justificado y no podrán ser compensadas en dinero, salvo retiro del funcionario.  El funcionario encargado de otorgar las vacaciones debe reconocerlas de oficio si no le son solicitadas dentro de un término prudencial una vez que se causen. </t>
  </si>
  <si>
    <t xml:space="preserve">c.   Racionalizar la contratación de servicios personales, de manera que solo se lleve a cabo durante los periodos y para atender tareas específicas. </t>
  </si>
  <si>
    <t>b.   Las propuestas de reestructuración y modificación de las plantas de personal de las entidades de la Rama Ejecutiva del Orden Nacional,  que estudiará de forma prioritaria el Gobierno Nacional, deberán cumplir la siguiente regla (i) Costo Cero, es decir, no generar gastos de funcionamiento adicionales, incluyendo la totalidad de  los costos directos  e indirectos asociados a la nómina, la carga prestacional (costos pensionales) y el impacto en los gastos  generales; o (ii) Generación de ahorros en el funcionamiento de la entidad.</t>
  </si>
  <si>
    <t xml:space="preserve">b.   Al interior de cada entidad, el seguimiento a la adecuada implementación y avance en el cumplimiento de las instrucciones impartidas en esta Directiva estará a cargo del secretario general con el acompañamiento del jefe de control interno o quien haga sus  veces y será incluido en los informes que al respecto esté obligado a presentar el representante legal. En la rendición de cuentas anual de cada entidad,  se deberá incluir un reporte de indicadores que den cuenta de los ahorros logrados en el marco del Plan de Austeridad, así como avances y resultados de las iniciativas y acciones planteadas en esta Directiva. </t>
  </si>
  <si>
    <t>CAPITULO</t>
  </si>
  <si>
    <t>DECRETO 26 DE 1998</t>
  </si>
  <si>
    <t>Por el cual se dictan normas de austeridad en el gasto público</t>
  </si>
  <si>
    <t>I. DISPOSICIONES GENERALES</t>
  </si>
  <si>
    <t>Artículo 1o. Las normas que contiene este decreto se aplicarán a todos los órganos públicos.
Para efectos del presente decreto, se entienden por órganos públicos todos los organismos, entidades, entes públicos, entes autónomos y personas jurídicas que financien sus gastos con recursos del Tesoro Público.</t>
  </si>
  <si>
    <t>ARTICULO</t>
  </si>
  <si>
    <t>Artículo 2o. Cuando se provean vacantes de personal se requerirá de la certificación de disponibilidad suficiente de recursos por todos los conceptos en el presupuesto de la vigencia fiscal del respectivo año.</t>
  </si>
  <si>
    <t>Artículo 3o. Las convenciones o pactos colectivos se ajustarán a las pautas generales fijadas por el Consejo Nacional de Política Económica y Social, Conpes.</t>
  </si>
  <si>
    <t>Artículo 4o. La autorización de horas extras y comisiones sólo se hará cuando así lo impongan las necesidades reales e imprescindibles de los órganos públicos, de conformidad con las normas legales vigentes.</t>
  </si>
  <si>
    <t>Artículo 5o. Los jefes de los órganos públicos velarán porque la provisión y desvinculación de cargos se haga de acuerdo con la norma vigente y previa el cumplimiento de los requisitos legales.
En consecuencia, para los empleados de libre nombramiento y remoción quedan abolidas todas las autorizaciones previas para su provisión o su desvinculación.</t>
  </si>
  <si>
    <t>Artículo 6o. Los apoderados de los órganos públicos deben garantizar que los pagos de las conciliaciones judiciales, las transacciones y todas las soluciones alternativas de conflictos sean oportunos, con el fin de evitar gastos adicionales para el Tesoro Público</t>
  </si>
  <si>
    <t>II. AGASAJOS PÚBLICOS Y GASTOS SUNTUARIOS</t>
  </si>
  <si>
    <r>
      <t>Artículo 7o.</t>
    </r>
    <r>
      <rPr>
        <sz val="11"/>
        <color rgb="FF333333"/>
        <rFont val="Arial"/>
        <family val="2"/>
      </rPr>
      <t> Prohíbase ordenar, autorizar o efectuar fiestas, agasajos, celebraciones u conmemoraciones u otorgar regalos con cargo al Tesoro Público, salvo en las actividades de bienestar social relacionadas con la celebración de Navidad de los hijos de los funcionarios.</t>
    </r>
  </si>
  <si>
    <t>Artículo 10. Prohíbase a los servidores públicos la realización de gastos suntuarios, la impresión, suministro y utilización con cargo al Tesoro Público de tarjetas de presentación, de Navidad, conmemoraciones, aniversarios o similares y el uso con fines personales de los servicios de correspondencia y comunicación.
La impresión, suministro y utilización con cargo al Tesoro Público de tarjetas de Navidad, conmemoraciones, o similares se podrá realizar única y exclusivamente con carácter institucional por parte del Presidente de la República, el Vicepresidente de la República, el Presidente del Senado de la República, el Presidente de la Cámara de Representantes, el Contralor General de la República, el Procurador General de la Nación, el Fiscal General de la Nación, Los Presidentes de las Altas Cortes Judiciales, el Registrador Nacional del Estado Civil y el Defensor del Pueblo, con estricta sujeción a las disponibilidades presupuéstales que existan en el rubro correspondiente.
Cuando resulte indispensable utilizar con fines personales los servicios de comunicación indicados en este artículo, los usuarios pagarán el costo al respectivo órgano público.</t>
  </si>
  <si>
    <t>Artículo 11. La papelería de cada uno de los órganos públicos deberá ser uniforme en su calidad, preservando claros principios de austeridad en el gasto, excepto la que utiliza el jefe de cada órgano público, los miembros del Congreso de la República y los Magistrados de las Altas Cortes</t>
  </si>
  <si>
    <t>Artículo 12. No se podrán hacer erogaciones para afiliación de órganos públicos o servidores a clubes sociales o entidades del mismo orden. En consecuencia, no se podrá autorizar pagos por acciones, inscripciones, cuotas de sostenimiento o gastos para recepciones, invitaciones o atenciones similares.
Las acciones o derechos que en la actualidad poseen serán enajenados o cedidas conforme a los estatutos del respectivo club.
Queda igualmente prohibida a los servidores públicos la utilización de tarjetas de crédito con cargo al Tesoro Público</t>
  </si>
  <si>
    <t>III USO DE VEHÍCULOS OFICIALES</t>
  </si>
  <si>
    <t>Artículo 14. Los órganos públicos, cuando tengan disponibles vehículos, conformarán un grupo con ellos para atender las necesidades ocasionales e indispensables del servicio así como para el desarrollo de sus funciones. Se incluyen las actividades necesarias para atender la seguridad de los funcionarios públicos.
Los vehículos sobrantes, después de aplicar las normas establecidas en el presente decreto, serán enajenados con sujeción a las disposiciones legales vigentes.</t>
  </si>
  <si>
    <t>Artículo 15. Los servidores públicos que por razón de las labores de su cargo deban trasladarse fuera de su sede no podrán hacerlo con vehículos de ésta, salvo cuando se trate de localidades cercanas y resulte económico.
No habrá lugar a la prohibición anterior cuando el desplazamiento tenga por objeto visitar obras para cuya inspección se requiera el uso continuo del vehículo.</t>
  </si>
  <si>
    <t>IV. COMISIONES AL EXTERIOR</t>
  </si>
  <si>
    <t>Artículo 16. Las comisiones de servicio al exterior de los servidores públicos de
los órganos adscritos o vinculados serán conferidas por el jefe del órgano público respectivo.
Todas las demás comisiones, incluidas las del jefe del órgano adscrito o vinculado a que hace referencia el inciso anterior, continuarán siendo otorgadas de conformidad con las disposiciones vigentes.</t>
  </si>
  <si>
    <t>Artículo 17. Las comisiones para cumplir compromisos en representación del Gobierno colombiano, con organismos o entidades internacionales de las cuales Colombia haga parte, deberán ser autorizadas previamente por el Ministerio de Relaciones Exteriores. Las que tengan por objeto negociar o tramitar empréstitos requerirán autorización previa del Ministerio de Hacienda y Crédito Público.</t>
  </si>
  <si>
    <t>Artículo 18. Modificado art. 1 Decreto Nacional 476 de 2000, Modificado por el art. 1, Decreto Nacional 2890 de 2005: A los comisionados al exterior se les podrá suministrar pasajes aéreos, marítimos o terrestres solo en clase económica.
El Presidente de la República, el Vicepresidente de la República, los Ministros del Despacho, el Presidente del Senado de la República, el Presidente de la Cámara de Representantes, el Contralor General de la República, el Procurador General de la Nación, el Fiscal General de la Nación, los Presidentes de las Altas Cortes, el Registrador Nacional del Estado Civil, el Defensor del Pueblo, podrán viajar en primera clase.
Los Viceministros del Despacho, los Directores y Subdirectores de los Departamentos Administrativos, los miembros del Congreso, los Embajadores, los Magistrados de las Altas Cortes, los Superintendentes y el Presidente de Ecopetrol S. A., podrán viajar en clase ejecutiva.
Parágrafo. Los Embajadores y Embajadores en Misiones Especiales podrán viajar en primera clase, previa autorización del Ministro de Relaciones Exteriores.</t>
  </si>
  <si>
    <t>Artículo 19. El valor de los pasajes o de los viáticos no utilizados deberán reembolsarse, en forma inmediata, al órgano público</t>
  </si>
  <si>
    <t>V. CONTRATACION ADMINISTRATIVA</t>
  </si>
  <si>
    <t>Artículo 20. En los contratos no se podrán pactar desembolsos en cuantías que excedan el programa anual de caja aprobado por el Consejo Superior de Política Fiscal o las metas de pago establecidas por éste.</t>
  </si>
  <si>
    <t>Artículo 22. Sin perjuicio de lo dispuesto en la Ley 80 de 1993, para las compras que se realicen sin licitación o concurso de méritos, los órganos públicos tendrán en cuenta las condiciones que el mercado ofrezca y escogerán la más eficiente y favorable para el Tesoro Público.</t>
  </si>
  <si>
    <r>
      <t>Artículo</t>
    </r>
    <r>
      <rPr>
        <sz val="11"/>
        <color rgb="FF333333"/>
        <rFont val="Calibri"/>
        <family val="2"/>
        <scheme val="minor"/>
      </rPr>
      <t> </t>
    </r>
    <r>
      <rPr>
        <b/>
        <sz val="11"/>
        <color rgb="FF333333"/>
        <rFont val="Calibri"/>
        <family val="2"/>
        <scheme val="minor"/>
      </rPr>
      <t>21</t>
    </r>
    <r>
      <rPr>
        <sz val="11"/>
        <color rgb="FF333333"/>
        <rFont val="Calibri"/>
        <family val="2"/>
        <scheme val="minor"/>
      </rPr>
      <t>. Las reservas presupuéstales provenientes de relaciones contractuales sólo podrán constituirse con fundamento en los contratos debidamente perfeccionados. Cuando se haya adjudicado una licitación, concurso de méritos o cualquier otro proceso de selección del contratista con todos los requerimientos legales, incluida la disponibilidad presupuestal, y su perfeccionamiento se efectúe en la vigencia fiscal siguiente, se atenderá con el presupuesto de esta última vigencia, previo el cumplimiento de los procedimientos presupuéstales correspondientes</t>
    </r>
  </si>
  <si>
    <t>Artículo 23. Los órganos públicos sólo podrán celebrar contratos de consultoría o de prestación de servicios con personas naturales o jurídicas, cuando no exista personal de planta especializado para la labor requerida</t>
  </si>
  <si>
    <t>Artículo 25. Las entidades territoriales deberán adoptar medidas similares que sigan los lineamientos de este decreto tendientes a racionalizar el gasto público, adaptándolas a la organización territorial</t>
  </si>
  <si>
    <t>DECRETO 1068 DE 2015</t>
  </si>
  <si>
    <t>NIVEL CUMPLIMIENTO</t>
  </si>
  <si>
    <t>Las reservas presupuestales provenientes de relaciones contractuales sólo podrán constituirse con fundamento en los contratos debidamente perfeccionados, cuando se haya adjudicado una licitación, concurso de méritos o cualquier otro proceso de selección del contratista con todos los requerimientos legales, incluida la disponibilidad presupuestal, y su perfeccionamiento se efectúa en la vigencia fiscal siguiente, se atenderá con el presupuesto de esta última vigencia, previo el cumplimiento de los procedimientos presupuestales correspondientes.</t>
  </si>
  <si>
    <t>N.A.</t>
  </si>
  <si>
    <t>CAPÍTULO 2. COMISIONES AL EXTERIOR</t>
  </si>
  <si>
    <t>CAPÍTULO 3. CONTRATACIÓN ADMINISTRATIVA</t>
  </si>
  <si>
    <t>CAPÍTULO 4. ADMINISTRACIÓN DE PERSONAL, CONTRATACIÓN DE SERVICIOS PERSONALES</t>
  </si>
  <si>
    <t>CAPÍTULO 5. PUBLICIDAD Y PUBLICACIONES</t>
  </si>
  <si>
    <t>CAPÍTULO 6. SERVICIOS ADMINISTRATIVOS</t>
  </si>
  <si>
    <t>CAPÍTULO 7.  OTRAS DISPOSICIONES</t>
  </si>
  <si>
    <t>NORMATIVIDAD EQUIVALENTE NACIONAL</t>
  </si>
  <si>
    <t>NORMATIVIDAD EQUIVALENTE DISTRITAL</t>
  </si>
  <si>
    <t>N.A</t>
  </si>
  <si>
    <t>(Art. 11 Decreto 26 de 1998)
Directiva Presidencial 06 de 2014</t>
  </si>
  <si>
    <r>
      <t xml:space="preserve">Circular 12 de 2011 de la Alcaldía Mayor de Bogotá. </t>
    </r>
    <r>
      <rPr>
        <sz val="8"/>
        <color theme="1"/>
        <rFont val="Calibri"/>
        <family val="2"/>
        <scheme val="minor"/>
      </rPr>
      <t>Numeral 8. Quedan prohibidas las actividades conmemorativas al fin de año que sean con cargo al presupuesto de las entidades y organismos distritales.</t>
    </r>
  </si>
  <si>
    <r>
      <t xml:space="preserve">Circular 12 de 2011 de la Alcaldía Mayor de Bogotá. </t>
    </r>
    <r>
      <rPr>
        <sz val="8"/>
        <color theme="1"/>
        <rFont val="Calibri"/>
        <family val="2"/>
        <scheme val="minor"/>
      </rPr>
      <t>Numeral 9. Acatar en debida forma, las disposiciones contempladas en el artículo 10 de la Ley 1474 de 2011 "Por la cual ... y la efectividad del control de la gestión pública" en el entendido que "los recursos que destinen las entidades públicas ... con participación mayoritaria del Estado del orden nacional y territorial, en la divulgación de los programas y políticas que realicen, a través de publicidad oficial o de cualquier otro medio o mecanismo similar que implique utilización de dineros del Estado, deben buscar el cumplimiento de la finalidad de la respectiva entidad y garantizar el derecho a la información de los ciudadanos. En esta publicidad oficial se procurará la mayor limitación, entre otros, en cuanto a contenido, extensión, tamaño y medios de comunicación, de manera tal que se logre la mayor austeridad en el gasto y la reducción real de costos".</t>
    </r>
  </si>
  <si>
    <r>
      <t xml:space="preserve">Las entidades objeto de la regulación de este título no podrán con recursos públicos celebrar contratos que tengan por objeto el alojamiento, alimentación, encaminadas a desarrollar, planear o revisar las actividades y funciones que normativa y funcionalmente le competen.
</t>
    </r>
    <r>
      <rPr>
        <sz val="8"/>
        <color theme="1"/>
        <rFont val="Calibri"/>
        <family val="2"/>
        <scheme val="minor"/>
      </rPr>
      <t>Cuando reuniones con propósitos similares tengan ocurrencia en la sede de trabajo los servicios de alimentación podrán adquirirse exclusivamente dentro de las regulaciones vigentes en materia de cajas menores.
Lo previsto en este artículo no se aplica a los seminarios o actividades de capacitación que de acuerdo con las normas vigentes se deban ofrecer u organizar, y que sea necesario desarrollar con la presencia de los funcionarios que pertenecen a las sedes o regionales de los organismos, entidades, entes públicos y personas jurídicas de otras partes del país.
En este caso el ordenador del gasto deberá dejar constancia de dicha situación en forma previa a la autorización del gasto.
Tampoco se encuentran dentro del ámbito de regulación de esta disposición, las actividades necesarias para la negociación de pactos y convenciones colectivas, o aquellas actividades que se deban adelantar o programar cuando el país sea sede de un encuentro ceremonia, asamblea o reunión de organismos internacionales o de grupos de trabajo internacionales.</t>
    </r>
  </si>
  <si>
    <r>
      <t xml:space="preserve">Las oficinas de Control Interno verificarán en forma mensual el cumplimiento de estas disposiciones, como de las demás de restricción de gasto que continúan vigentes; estas dependencias prepararán y enviarán al representante legal de la entidad u organismo respectivo, un informe trimestral, que determine el grado de cumplimiento de estas disposiciones y las acciones que se deben tomar al respecto.
</t>
    </r>
    <r>
      <rPr>
        <sz val="8"/>
        <color theme="1"/>
        <rFont val="Calibri"/>
        <family val="2"/>
        <scheme val="minor"/>
      </rPr>
      <t>Si se requiere tomar medidas antes de la presentación del informe, así lo hará saber el responsable del control interno al jefe del organismo.
En todo caso, será responsabilidad de los secretarios generales, o quienes hagan sus veces, velar por el estricto cumplimiento de las disposiciones aquí contenidas.
El informe de austeridad que presenten los Jefes de Control Interno podrá ser objeto de seguimiento por parte de la Contraloría General de la República a través del ejercicio de sus auditorías regulares.</t>
    </r>
  </si>
  <si>
    <t>TOTAL CRITERIOS</t>
  </si>
  <si>
    <t>CRITERIOS CUMPLIDOS</t>
  </si>
  <si>
    <t>% EFECTIVIDAD</t>
  </si>
  <si>
    <t>CUMPLI-MIENTO</t>
  </si>
  <si>
    <t>ANEXO 1 VERIFICACIÓN CUMPLIMIENTO NORMATIVIDAD VIGENTE</t>
  </si>
  <si>
    <t>DECRETO 492 DEL 15 08 2019</t>
  </si>
  <si>
    <t>Por el cual se expiden lineamientos generales sobre austeridad y transparencia del gasto público en las entidades y organismos del orden distritaly se dictan otras disposiciones.</t>
  </si>
  <si>
    <t>CAPÍTULO II. Contratos de Prestación de Servicios y Administración de Personal</t>
  </si>
  <si>
    <t>Condiciones para contratar la prestación de servicios profesionales y de apoyo a la gestión</t>
  </si>
  <si>
    <r>
      <t>Los contratos de prestación de servicios con personas naturales o jurídicas, que se fundamenten en el Estatuto General de Contratación de la Administración Pública sólo se podrán celebrar cuando no exista personal de planta con capacidad para realizar las actividades que se contratarán, para lo cual deberá adelantarse, de manera previa, una revisión minuciosa de las necesidades, actividades o tareas específicas que motiven o justifiquen dicha contratación para el cumplimiento de la misión o para el desarrollo de actividades relacionadas con la administración de la entidad. 
Se entiende que no existe personal de planta en el respectivo organismo, entidad, ente público o persona jurídica cuando es imposible atender la actividad con personal de planta, porque de acuerdo con los manuales específicos, no existe personal que pueda desarrollar la actividad para la cual se requiere contratar la prestación del servicio, o cuando el desarrollo de la actividad requiere un grado de especialización que implica la contratación del servicio, o cuando aun existiendo personal en la planta, éste no sea suficiente.</t>
    </r>
    <r>
      <rPr>
        <i/>
        <sz val="10"/>
        <color theme="1"/>
        <rFont val="Calibri"/>
        <family val="2"/>
        <scheme val="minor"/>
      </rPr>
      <t xml:space="preserve"> La inexistencia de personal suficiente deberá acreditarse por el jefe de la respectiva entidad u organismos distrital, o por el funcionario que tenga asignada o delegada tal función</t>
    </r>
  </si>
  <si>
    <t>No se podrán celebrar estos contratos cuando existan relaciones contractuales vigentes con objeto igual al del contrato que se pretende suscribir, salvo autorización expresa del jefe de la respectiva entidad u organismo contratante. Esta autorización estará precedida de la sustentación sobre las especiales características y necesidades operacionales o técnicas de  las contrataciones a realizar.</t>
  </si>
  <si>
    <t xml:space="preserve">La contratación estará sujeta a la disponibilidad de recursos en el presupuesto de cada vigencia, tanto para funcionamiento como para inversión; así mismo, el monto de los  honorarios mensuales del contratista no podrá superar la escala prevista en la tabla de honorarios que para tal efecto expida la entidad u organismo distrital, cuando ello aplique, salvo que la especialidad del objeto a contratar, la idoneidad, la experiencia y las  condiciones del mercado así lo ameriten, caso en el cual se deberá justificar en los estudios previos y de mercado. </t>
  </si>
  <si>
    <r>
      <t xml:space="preserve">En todo caso, está prohibido la celebración de contratos de prestación de servicios personales calificados con personas naturales, o jurídicas, encaminados a la prestación de servicios en forma continua para atender asuntos propios de la respectiva entidad.  Asimismo, esta prohibido el pacto de remuneración por valor mensual superior a la remuneración total mensual establecida para el jefe de la entidad u organismo distrital.
</t>
    </r>
    <r>
      <rPr>
        <sz val="8"/>
        <color theme="1"/>
        <rFont val="Calibri"/>
        <family val="2"/>
        <scheme val="minor"/>
      </rPr>
      <t xml:space="preserve">
No obstante, de manera excepcional, para aquellos eventos en los que se requiera contratar servicios altamente calificados podrán pactarse honorarios superiores a la remuneración total mensual establecida para el jefe de la entidad, los cuales no podrán exceder del valor total mensual de remuneración del jefe de la entidad incluidos los factores prestacionales y las contribuciones inherentes a la nómina, relacionadas con seguridad social y para fiscales a cargo del empleador. De manera concomitante, el jefe de la respectiva entidad u organismo distrital deberá certificar el cumplimiento de los siguientes aspectos: 1. Justificar la necesidad del servicio personal altamente calificado; 2. Indicar las características y calidades específicas, altamente calificadas, que reúne el contratista para la ejecución del contrato, y 3. Determinar las características de los productos yio servicios que se espera obtener.</t>
    </r>
  </si>
  <si>
    <t>Horas extras, dominicales
y festivos.</t>
  </si>
  <si>
    <t xml:space="preserve">La autorización de horas extras sólo se hará efectiva cuando así lo impongan las necesidades del servicio, reales e imprescindibles,  de las entidades y organismos distritales.
</t>
  </si>
  <si>
    <t>El valor a pagar por horas extras no podrá exceder, en ningún caso, el 50% de la remuneración básica mensual del servidor público para el nivel central o el límite máximo establecido en el régimen salarial en cada una de las entidades descentralizadas. El reconocimiento de las horas extras trabajadas en exceso del límite establecido en el presente inciso se hará a través de compensatorios a razón de un (1) día hábil por cada ocho (8) horas extras de servicio autorizado, los cuales deberán hacerse efectivos en la misma anualidad en la que se generan.</t>
  </si>
  <si>
    <t>En las entidades y organismos distritales en que se labore por el sistema de turnos se tomarán las medidas tendientes a garantizar la prestación continua y permanente del servicio a través del establecimiento de horarios de trabajo que se adecúen a la jornada legal establecida en el artículo 33° del Decreto Nacional 1042 de 1978 modificado por el Decreto-Ley 85 de 1986, propendiendo por reducir el número de horas extras pagadas</t>
  </si>
  <si>
    <t>Compensación por vacaciones</t>
  </si>
  <si>
    <t xml:space="preserve">Sólo se reconocerán en dinero las vacaciones causadas y no disfrutadas, en caso de retiro definitivo del servidor público,  excepcionalmente y de manera motivada, cuando el jefe de la respectiva entidad y organismo distrital así lo estime necesario para evitar perjuicios en el servicio público,  evento en el cual sólo puede autorizar la compensación en dinero de las vacaciones correspondientes a un año. </t>
  </si>
  <si>
    <t>Bono navideño</t>
  </si>
  <si>
    <t>Capacitación</t>
  </si>
  <si>
    <t>Para la definición del PIC, las entidades y organismos distritales deberán considerar e integrar la oferta transversal de otros entes públicos del orden distrital o nacional, en especial la del Departamento Administrativo del Servicio Civil Distrital -DASCD,  buscando ahorrar costos y optimizar los recursos destinados al fortalecimiento de las competencias laborales y comportamentales de los servidores públicos.</t>
  </si>
  <si>
    <t>Igualmente, las entidades y organismos distritales evitarán programar actividades de capacitación para sus servidores públicos en las mismas temáticas ofertadas por el DASCD, salvo que se trate de una capacitación especializada según el diagnóstico de necesidades de capacitación realizado por la entidad y organismo distrital.</t>
  </si>
  <si>
    <t xml:space="preserve">En lo posible, para la realización de eventos de capacitación dirigidos a servidores públicos, la misma podrá coordinarse de manera conjunta con otras entidades y organismos distritales  que tengan necesidades de capacitación, análogas o similares, esto con el objetivo de lograr economías de escala y disminuir costos. </t>
  </si>
  <si>
    <t xml:space="preserve">Teniendo en cuenta la disponibilidad de recursos en el presupuesto de cada vigencia, se propenderá para que los cursos de capacitación se dirijan a un número mayoritario de servidores públicos, usando en lo posible apoyos tecnológicos para su transmisión y  archivo de consulta. </t>
  </si>
  <si>
    <t>Deberá privilegiarse el uso de las Tecnologías de Información y las Telecomunicaciones TICs, con el objeto de restringir al máximo el consumo de papelería y otros elementos que  impliquen erogaciones, tales como carpetas, libretas, bolígrafos, etc.</t>
  </si>
  <si>
    <t>Se realizarán los eventos de capacitación  estrictamente necesarios para la entidad y organismo, se privilegiará en su organización y desarrollo el uso de auditorios o espacios  institucionales. Así mismo, se limitarán los gastos en alimentación o provisión de refrigerios.
De igual forma, los servidores públicos que asistan a cursos de capacitación deberán trasmitir el conocimiento adquirido al personal del área donde desempeñan sus labores, en aras de difundir el conocimiento en beneficio de los objetivos institucionales</t>
  </si>
  <si>
    <t xml:space="preserve">El proceso de capacitación de servidores públicos se ceñirá a los lineamientos señalados en el Plan Institucional de Capacitación-PIC adoptado por la respectiva entidad u organismo, y por las  disposiciones normativas vigentes. </t>
  </si>
  <si>
    <t>Bienestar</t>
  </si>
  <si>
    <t>Para la realización de las actividades de bienestar en las entidades y organismos distritales deberá considerarse la oferta realizada por el DASCD, para  promover la participación de los servidores públicos en estos espacios.</t>
  </si>
  <si>
    <t>Igualmente, en lo posible, para la realización de eventos de bienestar de las entidades y organismos distritales, la misma podrá coordinarse de manera conjunta con otros entes públicos del orden distrital que tengan necesidades análogas o similares, esto con el objetivo de lograr economías de escala y disminuir costos.</t>
  </si>
  <si>
    <t>En todo caso, las entidades y organismos distritales no podrán destinar recursos para la conmemoración del día de los secretarios y conductores como quiera que estas actividades se encuentran coordinadas por el DASCD y, por consiguiente, debe evitarse la duplicidad  de recursos orientados a cubrir idénticas  necesidades.</t>
  </si>
  <si>
    <t>Fondos educativos</t>
  </si>
  <si>
    <t>Estudios técnicos de rediseño institucional.</t>
  </si>
  <si>
    <r>
      <t xml:space="preserve">Cuando las entidades y organismos planeen adelantar procesos de modificación de estructuras organizacionales y/o  plantas de personal que puedan incrementar su presupuesto de gastos de funcionamiento o inversión, previo a la contratación de consultorías para la realización de los estudios técnicos de que trata el artículo 46 de la Ley 909 de 2004, modificado por el artículo 228 del Decreto Ley 019 de 2012, deberán realizar reuniones técnicas con la Dirección Distrital de Presupuesto de la Secretaría Distrital de Hacienda y con el DASCD, para establecer de manera preliminar la viabilidad técnica y financiera de la propuesta de modificación de las plantas de personal. Esto con el fin de evitar la contratación de estudios de rediseño institucional que no se materialicen en actos administrativos de modificación de planta o estructura organizacional. 
</t>
    </r>
    <r>
      <rPr>
        <sz val="8"/>
        <color theme="1"/>
        <rFont val="Calibri"/>
        <family val="2"/>
        <scheme val="minor"/>
      </rPr>
      <t>En todo caso, las entidades y organismos podrán adelantar estudios técnicos de rediseño a través de la conformación de equipos técnicos multidisciplinarios, conformados con personal de su propia planta y, con la asesoría del DASCD</t>
    </r>
  </si>
  <si>
    <t>Concursos públicos abiertos de méritos</t>
  </si>
  <si>
    <t xml:space="preserve">Las entidades y organismos distritales concertarán la realización de concursos públicos abiertos de méritos con la Comisión Nacional del Servicio Civil -CNSC, a través del DASCD conforme con las atribuciones conferidas en el artículo 1 del Decreto Distrital 580 de 2017, buscando la optimización de los costos y la generación de economías de escala frente a los gastos en los que se incurre para la realización de dichos concursos. </t>
  </si>
  <si>
    <t>CAPÍTULO III. VIATICOS Y GASTOS DE VIAJE</t>
  </si>
  <si>
    <t>Viáticos y gastos de viaje</t>
  </si>
  <si>
    <t xml:space="preserve">Para las comisiones de servicios al exterior de los secretarios de despacho, directores de departamentos administrativos, gerentes, presidentes, directores de establecimientos públicos, unidades administrativas especiales, empresas industriales y comerciales del distrito, sociedades de economía mixta, sociedades públicas, empresas de servicios públicos, empresas sociales del estado, Veeduría Distrital y servidores públicos de cualquier nivel jerárquico, exceptuando al personal docente vinculado a la Secretaría de Educación del Distrito, se requerirá de la autorización del señor Alcalde Mayor de Bogotá, D.C. </t>
  </si>
  <si>
    <t xml:space="preserve">Adicional, previo a la expedición del acto administrativo que autorice la comisión al exterior, se deberá contar con la disponibilidad presupuestal requerida para el reconocimiento de los viáticos y gastos de viaje, con lo cual se podrá continuar con el trámite, de conformidad con el Manual Operativo Presupuestal del Distrito Capital. </t>
  </si>
  <si>
    <t>Las comisiones de servicio que impliquen la asignación de viáticos y gastos de viaje al interior del país de los servidores públicos de cualquier nivel jerárquico serán conferidas por el jefe del órgano público respectivo o por quien éste delegue. En el caso del jefe del respectivo organismo, ente o entidad, se requerirá la aprobación del despacho del señor  Alcalde Mayor de Bogotá, D.C</t>
  </si>
  <si>
    <t>En la modificación presupuestal para sufragar los viáticos y gastos de viaje autorizados, no se podrán contracreditar los rubros asociados a Nómina de las entidades y organismos. Excepcionalmente en el último trimestre de cada vigencia se podrán autorizar dichas modificaciones justificando la disponibilidad de los rubros a contracreditar</t>
  </si>
  <si>
    <t>El jefe del respectivo ente o entidad distrital, o en quien éste delegue deberá determinar el número racional de servidores públicos que debe desplazarse para cumplir el objeto de la comisión, de acuerdo con los objetivos, proyectos y metas previstos para la vigencia, la disponibilidad de la apropiación presupuestal y en el marco de la eficiencia de los recursos  y austeridad en el gasto público.
La Secretaría Distrital de Hacienda a través de la Dirección Distrital de Presupuesto, en observancia de lo previsto en el artículo 92 del Decreto Distrital 714 de 1996, podrá limitar el valor solicitado por una entidad para el rubro "viáticos y gastos de viaje", cuando la justificación del gasto no se ajuste a lo programado</t>
  </si>
  <si>
    <r>
      <rPr>
        <b/>
        <sz val="10"/>
        <color theme="1"/>
        <rFont val="Calibri"/>
        <family val="2"/>
        <scheme val="minor"/>
      </rPr>
      <t xml:space="preserve">Parágrafo. </t>
    </r>
    <r>
      <rPr>
        <sz val="10"/>
        <color theme="1"/>
        <rFont val="Calibri"/>
        <family val="2"/>
        <scheme val="minor"/>
      </rPr>
      <t>Para todos los efectos de lo previsto en este artículo el visto bueno y la aprobación del Alcalde Mayor para las comisiones al exterior y al interior del país se entenderán surtidos con la firma del respectivo acto administrativo</t>
    </r>
  </si>
  <si>
    <t>CAPÍTULO IV. ADMINISTRACIÓN DE SERVICIOS</t>
  </si>
  <si>
    <t>Parámetros para contratar servicios administrativos.</t>
  </si>
  <si>
    <t xml:space="preserve">Una vez identificada la necesidad de adquirir equipos de cómputo, impresión y fotocopiado o similares, las
entidades y organismos deberán realizar un estudio que incluya ventajas y desventajas en la compra o arrendamiento de estos bienes, a través de la implementación de mejores prácticas, valoración de todos los costos tanto fijos como variables, entre estos: los seguros, actualizaciones, mantenimiento, licenciamiento, etc., análisis que deberá reflejarse en el respectivo estudio del sector. </t>
  </si>
  <si>
    <t>Telefonía celular.</t>
  </si>
  <si>
    <t>Se propenderá por buscar las mejores condiciones del mercado llegando hasta unificar el operador del servicio de telefonía móvil para todos los servidores públicos autorizados por los reglamentos internos expedidos para tal efecto; de otra parte, se deberá privilegiar sistemas basados en protocolos de internet. 
De acuerdo con las necesidades estrictamente justificadas por el jefe de la respectiva entidad y organismo, se podrá otorgar uso de telefonía celular, a los servidores públicos del nivel asesor que se desempeñen directamente en el Despacho, o a los jefes de oficina asesora jurídica, o de planeación, o de prensa, o de comunicaciones, así como a aquellos servidores públicos de otros niveles que en razón de sus funciones deban atender situaciones de emergencia o hacer seguimiento de forma permanente a la operación del servicio</t>
  </si>
  <si>
    <t xml:space="preserve">Telefonía fija. </t>
  </si>
  <si>
    <t>Las entidades y organismos adoptarán modalidades de control para llamadas internacionales, nacionales y a teléfonos celulares, incluyendo la adopción de tecnología IP, teléfonos digitales o tecnologías similares o superiores, las cuales sólo serán autorizados en líneas específicas, para el cumplimiento de los fines institucionales y previa
justificación del jefe del área que requiera la habilitación de la línea. El control del consumo corresponde estrictamente  al jefe del área a la cual se asigna este tipo de servicio.</t>
  </si>
  <si>
    <t xml:space="preserve">Vehículos oficiales. </t>
  </si>
  <si>
    <t xml:space="preserve">Se podrán autorizar y asignar vehículos de uso oficial con cargo a recursos de la entidad, exclusivamente a servidores públicos del nivel directivo. 
Así, en aplicación del principio de economía y de los postulados del Estatuto General de Contratación de la Administración Pública, para atender las necesidades de transporte de la entidad y para el desempeño de sus funciones, se deberá realizar la respectiva contratación a través de los procesos de selección objetiva previstos en la ley. </t>
  </si>
  <si>
    <r>
      <rPr>
        <b/>
        <sz val="10"/>
        <color theme="1"/>
        <rFont val="Calibri"/>
        <family val="2"/>
        <scheme val="minor"/>
      </rPr>
      <t>Parágrafo 1.</t>
    </r>
    <r>
      <rPr>
        <sz val="10"/>
        <color theme="1"/>
        <rFont val="Calibri"/>
        <family val="2"/>
        <scheme val="minor"/>
      </rPr>
      <t xml:space="preserve"> Para movilizar un vehículo oficial fuera del perímetro del Distrito Capital se requerirá la autorización previa del jefe de la respectiva entidad y organismo, o en quien delegue esta facultad que deberá ser del nivel directivo del ente distrital.</t>
    </r>
  </si>
  <si>
    <r>
      <rPr>
        <b/>
        <sz val="10"/>
        <color theme="1"/>
        <rFont val="Calibri"/>
        <family val="2"/>
        <scheme val="minor"/>
      </rPr>
      <t>Parágrafo 2.</t>
    </r>
    <r>
      <rPr>
        <sz val="10"/>
        <color theme="1"/>
        <rFont val="Calibri"/>
        <family val="2"/>
        <scheme val="minor"/>
      </rPr>
      <t xml:space="preserve"> Las entidades y organismos deberán implementar mecanismos de control a través de un chip o tecnología similar en los vehículos oficiales que registre el consumo diario de combustible en las estaciones de suministro de combustible contratadas para tal efecto.
Se deberá establecer obligatoriamente un tope mensual de consumo de combustible teniendo en cuenta la clase, modelo y cilindraje de cada vehículo, así como el promedio de kilómetros recorridos.
Cada mes se evaluarán dichos consumos con el fin de realizar los ajustes necesarios que impliquen ahorros de este suministro.</t>
    </r>
  </si>
  <si>
    <r>
      <rPr>
        <b/>
        <sz val="10"/>
        <color theme="1"/>
        <rFont val="Calibri"/>
        <family val="2"/>
        <scheme val="minor"/>
      </rPr>
      <t>Parágrafo 4</t>
    </r>
    <r>
      <rPr>
        <sz val="10"/>
        <color theme="1"/>
        <rFont val="Calibri"/>
        <family val="2"/>
        <scheme val="minor"/>
      </rPr>
      <t>. Las entidades y organismos procurarán adoptar sistemas de monitoreo satelital tipo GPS en los vehículos oficiales, con el fin de establecer mecanismos de control de ubicación, kilómetros recorridos y perímetros geográficos establecidos</t>
    </r>
  </si>
  <si>
    <t xml:space="preserve">Adquisición de vehículos y maquinaria. </t>
  </si>
  <si>
    <t xml:space="preserve">Acorde con las disposiciones generales del Presupuesto Anual del Distrito Capital en cada vigencia, la adquisición de vehículos, maquinaria u otros medios de transporte, requieren concepto de viabilidad presupuestal de la Secretaría Distrital de Hacienda - Dirección Distrital de Presupuesto, previo el envío y cumplimiento de los requisitos que para el efecto se establezcan, teniendo en cuenta las políticas en materia de austeridad. </t>
  </si>
  <si>
    <r>
      <rPr>
        <b/>
        <sz val="10"/>
        <color theme="1"/>
        <rFont val="Calibri"/>
        <family val="2"/>
        <scheme val="minor"/>
      </rPr>
      <t>Parágrafo.</t>
    </r>
    <r>
      <rPr>
        <sz val="10"/>
        <color theme="1"/>
        <rFont val="Calibri"/>
        <family val="2"/>
        <scheme val="minor"/>
      </rPr>
      <t xml:space="preserve"> Para la adquisición de vehículos que presten el servicio de transporte a servidores públicos del nivel directivo, se expedirá viabilidad presupuestal solamente para efectos de la reposición de los vehículos, cuyo valor de adquisición no sobrepase los doscientos (200) Salarios Mínimos Mensuales Legales Vigentes SMMLV. Así mismo, no
se autorizará el incremento del parque automotor en este nivel, salvo en los casos de modificaciones de estructura de planta. </t>
    </r>
  </si>
  <si>
    <t>Fotocopiado, multicopiado e impresión.</t>
  </si>
  <si>
    <t>Está totalmente restringido realizar gastos suntuarios con cargo al presupuesto de la respectiva entidad y organismo distrital, para la impresión de tarjetas de presentación, conmemoraciones y aniversarios o similares y, el uso con fines personales de los servicios de correspondencia y comunicación.</t>
  </si>
  <si>
    <r>
      <rPr>
        <b/>
        <sz val="10"/>
        <color theme="1"/>
        <rFont val="Calibri"/>
        <family val="2"/>
        <scheme val="minor"/>
      </rPr>
      <t>Parágrafo</t>
    </r>
    <r>
      <rPr>
        <sz val="10"/>
        <color theme="1"/>
        <rFont val="Calibri"/>
        <family val="2"/>
        <scheme val="minor"/>
      </rPr>
      <t xml:space="preserve">: </t>
    </r>
    <r>
      <rPr>
        <b/>
        <sz val="10"/>
        <color theme="1"/>
        <rFont val="Calibri"/>
        <family val="2"/>
        <scheme val="minor"/>
      </rPr>
      <t xml:space="preserve">Fotocopias a particulares. </t>
    </r>
    <r>
      <rPr>
        <sz val="10"/>
        <color theme="1"/>
        <rFont val="Calibri"/>
        <family val="2"/>
        <scheme val="minor"/>
      </rPr>
      <t>Cuando se requiera el servicio de fotocopiado para disposición de particulares o por servidores públicos para asuntos de interés particular, se prestará previa la cancelación en una cuenta bancaria o mecanismo de recaudo dispuesto por la entidad y organismo distrital, del valor del servicio, el cual se fijará de acuerdo con la norma vigente y los procedimientos reglamentos internos para el efecto</t>
    </r>
  </si>
  <si>
    <t>Condiciones para contratar elementos de consumo</t>
  </si>
  <si>
    <t>Cajas menores</t>
  </si>
  <si>
    <t>El responsable y ordenador del manejo de la caja menor en cada entidad y organismo distrital deberá ceñirse estrictamente a los gastos que tengan carácter de imprevistos, urgentes, imprescindibles e inaplazables y enmarcados dentro de las políticas de racionalización del gasto.</t>
  </si>
  <si>
    <t>Con los recursos de las cajas menores no se podrá realizar el fraccionamiento de compras de un mismo elemento y/o servicio, ni adquirir elementos cuya existencia esté comprobada en almacén o se encuentre contratada, así como tampoco realizar ninguna de las operaciones descritas en el artículo 8 del Decreto Distrital 61 de 2007.</t>
  </si>
  <si>
    <t>Los representantes legales de las entidades y organismos distritales deberán reglamentar internamente las cajas menores, de tal manera que se reduzcan sus cuantías y su número no sea superior a dos (2) por entidad, salvo excepciones debidamente justificadas ante la Secretaría Distrital de Hacienda.</t>
  </si>
  <si>
    <t>Las entidades y organismos distritales deberán abstenerse de efectuar contrataciones o realizar gastos con los recursos de caja menor, para atender servicios de alimentación con destino a reuniones de trabajo</t>
  </si>
  <si>
    <t>Suministro del servicio de Internet</t>
  </si>
  <si>
    <t>Este servicio estará disponible exclusivamente para asuntos que correspondan a las necesidades de la entidad y organismo distrital, para lo cual las áreas de Sistemas o Tecnología de la Información propenderán por disponer de medidas de control y bloqueo o niveles de acceso. Las entidades y organismos distritales propenderán por elegir la mejor opción de acuerdo con los planes disponibles en el mercado.</t>
  </si>
  <si>
    <t>Inventarios y stock de elementos:</t>
  </si>
  <si>
    <t>Los responsables de la administración de los inventarios y stock de elementos propenderán por controlar los límites adecuados, teniendo en cuenta los factores asociados como son: seguros, obsolescencia y almacenamiento. Se debe tener especial seguimiento a los elementos que presentan obsolescencia.</t>
  </si>
  <si>
    <t>Adquisición, mantenimiento o reparación de bienes inmuebles o muebles.</t>
  </si>
  <si>
    <t>Las entidades y organismos se abstendrán de realizar en sus inmuebles, cualquier tipo de contratación que implique mejoras suntuarias, tales como el embellecimiento, la ornamentación o la instalación o adecuación de acabados estéticos, salvo que se trate de bienes inmuebles clasificados como Bienes de Interés Cultural.</t>
  </si>
  <si>
    <t>Las adecuaciones y mantenimientos a bienes inmuebles solo procederán cuando de no hacerse, se ponga en riesgo la seguridad de los servidores públicos, cuando sea indispensable para el normal funcionamiento de la entidad o para garantizar la correcta prestación de los servicios a cargo de la respectiva entidad u organismo distrital.</t>
  </si>
  <si>
    <t>No procederá la adquisición de bienes muebles no necesarios para el normal funcionamiento de las entidades y organismos. En tal sentido, las adquisiciones en este campo deberán ser justificadas por el área solicitante y aprobadas por las áreas competentes</t>
  </si>
  <si>
    <t>Edición, impresión, reproducción, publicación de avisos</t>
  </si>
  <si>
    <t>Las entidades y organismos distritales no podrán patrocinar, contratar o realizar directamente la edición, impresión, reproducción o publicación de avisos, informes, folletos o textos institucionales, que no estén relacionados en forma directa con las funciones que legalmente cumplen.</t>
  </si>
  <si>
    <t>Las entidades y organismos se abstendrán de celebrar contratos de publicidad y/o propaganda personalizada (agendas, almanaques, libretas, pocillos, vasos, esferos, regalos corporativos, souvenir o recuerdos, etc.)., que no se encuentren debidamente justificadas en las necesidades del servicio.</t>
  </si>
  <si>
    <t>Suscripciones</t>
  </si>
  <si>
    <t>Se preferirán las suscripciones electrónicas a revistas y periódicos. En todo caso, las entidades y organismos solo contarán con las suscripciones a periódicos y revistas que estrictamente sean necesarias para el cumplimiento de sus funciones</t>
  </si>
  <si>
    <t>Eventos y conmemoraciones</t>
  </si>
  <si>
    <t>Se restringe la realización o programación de recepciones, fiestas, agasajos o conmemoraciones, y que además incluyan el servicio o suministro de alimentos, que impliquen en todo caso erogaciones con cargo al presupuesto asignado a cada entidad y organismo distrital, exceptuando aquellas actividades que estén definidas en los planes y programas de bienestar e incentivos para los servidores públicos, o aquellos relacionados con actos protocolarios que deban atenderse misionalmente por las entidades y organismos</t>
  </si>
  <si>
    <t>CAPÍTULO V. CONTROL DEL CONSUMO DE LOS RECURSOS NATURALES Y SOSTENIBILIDAD AMBIENTAL</t>
  </si>
  <si>
    <t>Servicios públicos</t>
  </si>
  <si>
    <t>Las entidades y organismos distritales deberán realizar anualmente campañas de sensibilización que promuevan el uso eficiente y el ahorro en el consumo de los servicios públicos tales como: agua, energía eléctrica, gas natural y la gestión integral de los residuos sólidos y realizar el uso racional de los recursos naturales y económicos que tienen a disposición para el desarrollo de sus actividades diarias.</t>
  </si>
  <si>
    <t xml:space="preserve">k) Fomentar el uso de vehículos y medios de transporte ambientalmente sostenibles, tales como bicicletas, transporte público, entre otros; y disponer los espacios adecuados para comodidad de los servidores públicos. </t>
  </si>
  <si>
    <t xml:space="preserve">d) Reforzar o implementar medidas tales como:
i. Aprovechar al máximo la iluminación natural en las oficinas y apagar las luces cuando no sea necesario mantenerlas encendidas;
ii. Instalar sensores de movimiento o temporizadores en especial áreas como baños, parqueaderos, pasillos y otros lugares que no tienen personal de manera permanente;
iii. Instalar bombillas o luminarias de bajo consumo y mantenerlos limpios;
iv. Sectorizar el sistema de energía eléctrica de acuerdo con la organización de las oficinas e instalaciones, para la reducción del consumo.
</t>
  </si>
  <si>
    <t>e) Apagar equipos de cómputo, impresoras, y demás equipos cuando no se estén utilizando. Por la noche y los fines de semana deben hacerse controles adicionales para garantizar que estén apagados.
f) Realizar las compras de equipos teniendo en cuenta criterios de eficiencia energética.
g) Preferir el uso de persianas, cortinas o películas para regular la iluminación natural.
h) Preferir el uso de dispositivos ahorradores de agua como inodoros, llaves de lavamanos, pocetas de aseo, etc.
i) Optimizar las redes de suministro y desagüe.</t>
  </si>
  <si>
    <t>Planes de austeridad</t>
  </si>
  <si>
    <t>Cada entidad y organismo distrital, atendiendo su naturaleza jurídica y actividad misional deberá definir, al inicio de cada vigencia fiscal, un plan de austeridad por vigencia, en virtud del cual hará una selección de gastos detallados en el rubro de adquisición de bienes y servicios a ahorrar (gastos elegibles) que sirva de línea base para implementar el indicador de austeridad de que trata el artículo siguiente y, con el cual, la entidad y organismo hará seguimiento y análisis de manera semestral a los ahorros generados por la estrategia de austeridad implementada. El plan deberá informar como antecedente los gastos elegidos en vigencias pasadas que fueron objeto de austeridad.</t>
  </si>
  <si>
    <t>Indicadores</t>
  </si>
  <si>
    <t>Una vez elaborado el Plan de Austeridad por Entidad, se manejarán dos tipos de indicadores, a saber: i) indicador de Austeridad y ii) indicador de Cumplimiento.</t>
  </si>
  <si>
    <t>Informes</t>
  </si>
  <si>
    <t>Durante el año 2020 se definirá la línea base a través de los informes semestrales. Para tal fin, en el primer informe correspondiente al periodo de enero a junio de 2020, se definirá el plan de austeridad que deberá contener como mínimo la información de los gastos elegibles contemplados en el presente decreto y su correspondiente ejecución. Para el segundo informe correspondiente al periodo de julio a diciembre de 2020, se presentará el informe de los gastos elegibles para el acumulado semestral, y para el total anual, esto es, enero a diciembre de 2020.</t>
  </si>
  <si>
    <t>CAPÍTULO VII.  OTRAS DISPOSICIONES</t>
  </si>
  <si>
    <t>Acuerdos marco de precios</t>
  </si>
  <si>
    <t>Las entidades y organismos definidos en el artículo 1 del presente decreto, analizarán la conveniencia de hacer uso de los Acuerdos Marco de Precios diseñados por Colombia Compra Eficiente para la adquisición de los bienes y servicios definidos en el Plan Anual de Adquisiciones.</t>
  </si>
  <si>
    <t>Contratación de bienes y servicios.</t>
  </si>
  <si>
    <t>Las entidades y organismos deberán realizar la contratación de servicios tales como vigilancia, aseo, cafetería, transporte, archivo, mensajería, etc., a través de procesos de selección objetiva previstos en la ley. De igual forma, deberán considerar la realización de multicompras para varias entidades y organismos de un mismo sector, lo cual facilita las adquisiciones por volumen, obtener precios favorables y mayores descuentos.</t>
  </si>
  <si>
    <t>Plantas de personal</t>
  </si>
  <si>
    <t>En atención a la regulación del sistema de empleo público previsto en la Ley 909 de 2004 y demás disposiciones que regulan la materia, en concordancia con los conceptos de viabilidad presupuestal sobre las plantas de personal y sus modificaciones emitidos por la Secretaría Distrital de Hacienda - Dirección Distrital de Presupuesto, en desarrollo de las normas presupuestales y en lo establecido en la Ley 617 de 2000, las plantas de personal de las entidades y organismos distritales no serán objeto de los planes de austeridad establecidos en el artículo 28 del presente decreto.</t>
  </si>
  <si>
    <t>Funciones y responsabilidades</t>
  </si>
  <si>
    <t>Para la elaboración del balance de resultados de la implementación de las medidas de austeridad y trasparencia del gasto público en cada una de las entidades y organismos distritales, se deberán establecer funciones y responsabilidades para la consolidación de la información, el análisis respectivo y la presentación, en cada una de sus fases, tanto el de la entidad como en el consolidado del sector, para el balance que deberá remitirse al Concejo de Bogotá, D.C., según lo dispuesto en el artículo 5 del Acuerdo 719 de 2018.</t>
  </si>
  <si>
    <t>Las entidades y organismos deberán revisar los trámites internos que signifiquen reprocesos, en aras de optimizar el talento humano y los recursos físicos y financieros.</t>
  </si>
  <si>
    <t>Procesos y procedimientos</t>
  </si>
  <si>
    <t>Transparencia en la información</t>
  </si>
  <si>
    <t>En observancia a lo dispuesto en el artículo 2 del Acuerdo Distrital 719 de 2018, las entidades y organismos descritas en el artículo primero del presente decreto deberán publicar en sus respectivas páginas web los informes relacionados con el gasto público y la gestión realizada sobre las medidas de austeridad implementadas. Así mismo, la publicación que la entidad y organismo realice correspondiente a gasto público deberá ser en formato de dato abierto, con el fin de brindar acceso y disponibilidad de toda la información a la ciudadanía.</t>
  </si>
  <si>
    <t>Decreto 1068 de 2015 Artículo 2.8.4.2.1 Comisiones a Exterior</t>
  </si>
  <si>
    <t>Decreto 1068 de 2015 Artículo 2.8.4.4.5
Decreto 1737 de 1998 Art 3, modificado por el art.1 del Decreto 2209 de 1998</t>
  </si>
  <si>
    <t>Decreto 1068 de 2015 Art 2.8.4.4.3
Decreto 26 de 1998 Art 4</t>
  </si>
  <si>
    <t xml:space="preserve">Circular 12 de 2011 de la Alcaldía Mayor de Bogotá (Hasta el 15/08/2019). </t>
  </si>
  <si>
    <t>Tendrán derecho al reconocimiento y pago de horas extras diurnas y nocturnas y de trabajo suplementario en dominicales y festivos, los servidores públicos que pertenezcan a los niveles técnico y asistencial autorizados normativamente para devengar horas extras, las cuales deberán estar previamente autorizadas de manera expresa por el jefe de la respectiva entidad u organismo distrital, o por el funcionario que tenga asignada o delegada tal función, a solicitud del jefe inmediato. En todo caso, aquellos deberán, en lo posible, limitar la aprobación para laborar en los días dominicales y festivos. Sólo se aprobarán horas extras por necesidades expresas del servicio y debidamente justificadas, y no tendrán carácter de permanentes.</t>
  </si>
  <si>
    <t>Para lograr esta racionalización del gasto público, las entidades y organismos distritales  deberán diseñar estrategias que permitan que sus actividades se desarrollen en la jornada laboral ordinaria, pudiendo considerar para el efecto las disposiciones que en materia de flexibilización de horario laboral se puedan implementar</t>
  </si>
  <si>
    <t xml:space="preserve">Cuando la totalidad de los gastos para manutención, alojamiento y transporte que genere la comisión de servicios sean asumidos por otro organismo o entidad pública o privada, no habrá lugar al pago de viáticos y gastos de viaje. Así mismo, si los gastos que genera la comisión son asumidos de forma parcial por otro organismo o entidad pública o privada, únicamente se reconocçrá la diferencia. De igual manera, las entidades y organismos deberán racionalizar el gasto cuando la comisión de servicios no requiera que el servidor público se aloje en el lugar de la comisión. </t>
  </si>
  <si>
    <t>Las entidades y organismos distritales que tengan asignados recursos para promover la capacitación formal de sus empleados públicos e hijos,  en el marco de sus Programas de Bienestar e Incentivos, deberán canalizar la oferta distrital en el Fondo Educativo en Administración de Recursos para Capacitación Educativa de los Empleados Públicos del Distrito Capital - FRADEC y el Fondo Educativo del Distrito para hijos de empleados - FEDHE, buscando optimizar los recursos y evitar duplicar esfuerzos institucionales destinados a este fin</t>
  </si>
  <si>
    <t>Decreto 1068 de 2015 Art 2.8.4.3.3
Decreto 26 de 1998 Art. 22</t>
  </si>
  <si>
    <t xml:space="preserve">Decreto 1068 de 2015 Art. 2.8.4.6.5
Decreto 1737 de 1998 Art. 15, modificado y adicionado por los artículos 7o del Decreto 2209 de 1998; 1o del Decreto 2316 de 1998; 3o del Decreto 2445 de 2000, 1o del Decreto 134 de 2001; 1o del Decreto 644 de 2001; 1o del Decreto 3668 de 2006; 1o del Decreto 4561 de 2006; 1ode los Decretos 966, 1440 y 2045 de 2007, 1º del Decreto 4863 de 2009 y el artículo 1o del Decreto 1598 de 2011, adicionado en el literal h) del parágrafo 1 por el Art. 1 del Decreto 1743 de 2013) y, modificado y adicionado por los artículos 7o del Decreto 2209 de 1998; 1o del Decreto 2316 de 1998; 3o del Decreto 2445 de 2000, 1o del Decreto 134 de 2001; 1o del Decreto 644 de 2001; 1o del Decreto 3668 de 2006; 1o del Decreto 4561 de 2006; 1ode los Decretos 966, 1440 y 2045 de 2007, 1º del Decreto 4863 de 2009 y el artículo 1o del Decreto 1598 de 2011, adicionado en el literal h) del parágrafo 1 por el Art. 1 del Decreto 1743 de 2013) </t>
  </si>
  <si>
    <t>Se podrá asignar el servicio de teléfono celular con cargo al presupuesto asignado para el nivel directivo que, en razón de las funciones  desempeñadas requieren disponibilidad inmediata y comunicación ágil y permanente.
En este sentido, las entidades y organismos propenderán por elegir la mejor opción de acuerdo con los planes disponibles en el mercado, por ello, pagarán y reconocerán por los consumos mensuales de telefonía celular, hasta un máximo del cincuenta por ciento (50%) de un salario mínimo legal mensual vigente SMLMV por un plan de celular; excepcionalmente se autorizarán consumos mayores por parte del jefe de la respectiva entidad y organismo distrital, quién tendrá derecho al equivalente a un cien por ciento  (100%) del salario mínimo legal mensual. 
Superado el monto autorizado, los costos adicionales serán sufragados directamente por los servidores públicos usuarios del servicio de telefonía móvil.</t>
  </si>
  <si>
    <t>Decreto 1068 de 2015 Art. 2.8.4.6.4
Decreto 1737 de 1998 Art. 14</t>
  </si>
  <si>
    <r>
      <rPr>
        <b/>
        <sz val="10"/>
        <color theme="1"/>
        <rFont val="Calibri"/>
        <family val="2"/>
        <scheme val="minor"/>
      </rPr>
      <t>Parágrafo 3</t>
    </r>
    <r>
      <rPr>
        <sz val="10"/>
        <color theme="1"/>
        <rFont val="Calibri"/>
        <family val="2"/>
        <scheme val="minor"/>
      </rPr>
      <t>. El mantenimiento del parque automotor se adelantará de acuerdo con el plan programado para el año, revisando su comportamiento y teniendo en cuenta los históricos de esta actividad, en busca de la mayor economía en su ejecución.</t>
    </r>
  </si>
  <si>
    <t>Decreto 1068 de 2015 Art. 2.8.4.6.6
Decreto 1737 de 1998 Art. 17</t>
  </si>
  <si>
    <t>Las entidades y  organismos distritales estableceran los mecanismos tecnológicos que garanticen el uso racional de los servicios de fotocopiado, multicopiado e impresión, mediante los cuales se pueda realizar el seguimiento a nivel de áreas y por persona de la cantidad de fotocopias o impresiones que utilice.
Se deben implementar mecanismos de control como claves o tarjetas de control para acceso a estos equipos, definir topes de fotocopias o impresiones por dependencias y personas, niveles de aprobación o autorización para obener fotocopías o configurar huellas de agua en los equipos de impresión</t>
  </si>
  <si>
    <t>Decreto 1068 de 2015 Art. 2.8.4.5.7
Decreto 1737 de 1998 Art 13</t>
  </si>
  <si>
    <t>Decreto 1068 de 2015 Art. 2.8.4.5.5
Decreto 1737 de 1998 Art 8</t>
  </si>
  <si>
    <t>Toda solicitud de elementos de consumo y devolutivos deberá estar registrada en el Plan Anual de Adquisiciones- PAA de cada entidad y organismo distrital.
En el suministro de papelería y elementos de oficina debe priorizarse la contratación de proveeduría integral que incluya entregas según pedido y niveles de consumo, con el fin de reducir costos por almacenaje, obsolescencia y desperdicio.</t>
  </si>
  <si>
    <t>Respecto al consumo de papelería, se deberá reducir el uso de papel mediante la impresión de solo aquellos documentos estrictamente necesarios para el desarrollo de las labores diarias, la utilización de las dos (2) caras de las hojas y el empleo de papel reciclable.
De igual forma, la revisión de documentos o proyectos de respuestas deberá realizarse por medios electrónicos, evitando la impresión y gasto en papel que luego sufrirá modificaciones en su texto.
Todo lo anterior, para garantizar progresivamente la aplicación de procedimientos tendientes a reducir el consumo de papel en las entidades y organismos distritales.</t>
  </si>
  <si>
    <t>Cuando fuere necesario, las entidades y organismos deberán hacer la divulgación de la información relativa al cumplimiento de sus funciones mediante la edición, impresión y reproducción de piezas de comunicación, tales como avisos, folletos, cuadernillos, entre otros, a través de la Imprenta Distrital; sin embargo, en lo posible, no deberán ser a color y en papeles especiales, observando siempre el costo mínimo de su realización.
En el evento de que la Imprenta Distrital no ofrezca el servicio requerido o no tenga la capacidad para la reproducción de la pieza comunicativa, podrá contratarse el servicio, atendiendo a la normatividad vigente en materia contratación pública. En todo caso, las piezas comunicativas requeridas se producirán en cantidades razonables para evitar el deterioro por almacenamiento y obsolescencia. Se evitará el uso de ediciones de lujo y se mantendrá siempre la imagen institucional y una presentación acorde con la función pública. </t>
  </si>
  <si>
    <r>
      <t xml:space="preserve">Decreto 1068 de 2015 art 2.8.4.4.6 
Parágrafo 4°. Se entiende por servicios altamente calificados aquellos requeridos en situaciones de alto nivel de especialidad, complejidad y detalle. </t>
    </r>
    <r>
      <rPr>
        <sz val="8"/>
        <color theme="1"/>
        <rFont val="Calibri"/>
        <family val="2"/>
        <scheme val="minor"/>
      </rPr>
      <t xml:space="preserve">
</t>
    </r>
    <r>
      <rPr>
        <sz val="10"/>
        <color theme="1"/>
        <rFont val="Calibri"/>
        <family val="2"/>
        <scheme val="minor"/>
      </rPr>
      <t xml:space="preserve">Decreto 1737 de 1998 Art 4, modificado por el Art.2 del Decreto 2209 de 1998, modificado por el art. 1 del Decreto 2785 de 2011
</t>
    </r>
  </si>
  <si>
    <t>CRITERIOS CUMPLIDOS PARCIALMENTE</t>
  </si>
  <si>
    <t>CRITERIOS INCUMPLIDOS</t>
  </si>
  <si>
    <t>Los bonos navideños que en ejercicio de la autonomía administrativa y presupuestal de las entidades y  rganismos distritales, se pretenda entregar a los hijos de los empleados públicos, que a 31 de diciembre del año en curso sean menores de 13 años, no podrán superar el valor de seis (6) salarios mínimos diarios legales vigentes. 
Este beneficio, según lo decidido por la entidad u organismo distrital, se podrá extender a los hijos mayores de 13 años y menores de 18 años que se encuentren en condición de  discapacidad y que adicionalmente, dependan económicamente de sus padres, siempre que se cuente con los recursos presupuestales para tal efecto</t>
  </si>
  <si>
    <t>c</t>
  </si>
  <si>
    <t>cp</t>
  </si>
  <si>
    <t>nc</t>
  </si>
  <si>
    <t>En ningún caso las entidades y organismos podrán patrocinar, contratar o realizar directamente la edición, impresión o publicación de documentos que no estén relacionados en forma directa con las funciones que legal y reglamentariamente deben cumplir, ni contratar, o patrocinar la impresión de ediciones de lujo o con policromías. Igualmente se prohibe la impresión de informes o reportes a color, independientemente de su destinatario.</t>
  </si>
  <si>
    <t xml:space="preserve">Las entidades y organismos deberán priorizar las siguientes acciones para regular los consumos de los servicios públicos:
a)  Establecer metas cuantificables y verificables de ahorro de energía eléctrica (KWH) y agua (Metros Cúbicos). Deberán realizase evaluaciones mensuales de su cumplimiento.
b) Desarrollar campañas internas de concientización de ahorro de agua y energía.
c) Incluir mensajes de ahorro de agua y energía en las comunicaciones internas.
</t>
  </si>
  <si>
    <t xml:space="preserve">
j) Implementar un programa de mantenimiento periódico que incluya:
i. Revisión frecuente del estado físico de medidores, tuberías y dispositivos, orientado a minimizar los niveles de pérdidas;
ii. Mantenimientos correctivos y preventivos a los sistemas de iluminación e hidráulico;
iii. Hacer uso de mecanismos para promover la utilización de aguas lluvia y el re-uso de las aguas residuales.
</t>
  </si>
  <si>
    <t>MONITOREO DE 1A. LINEA DE DEFENSA (INCLUIR LA INDICACIÓN DE CONSULTA DE LA EVIDENCIA)</t>
  </si>
  <si>
    <t>TALENTO HUMANO</t>
  </si>
  <si>
    <t>TESORERIA</t>
  </si>
  <si>
    <t xml:space="preserve">PRESUPUESTO </t>
  </si>
  <si>
    <t>OCI</t>
  </si>
  <si>
    <t xml:space="preserve">RESPONSABLE </t>
  </si>
  <si>
    <t>OFICINA DE COMUNICACIONES Y SUBDIRECCIONES MISIONALES</t>
  </si>
  <si>
    <t>ALMACEN</t>
  </si>
  <si>
    <t>TECNOLOGÍA</t>
  </si>
  <si>
    <t>SUPERVISOR DEL CONTRATO (TESORERA)</t>
  </si>
  <si>
    <t>TECNOLOGÍA Y ALMACEN</t>
  </si>
  <si>
    <t xml:space="preserve">TESORERIA </t>
  </si>
  <si>
    <t>CAJA MENOR</t>
  </si>
  <si>
    <t>SUBDIRECCIÓN CORPORATIVA</t>
  </si>
  <si>
    <t>SUBDIRECCIÓN CORPORATIVA Y TALENTO HUMANO</t>
  </si>
  <si>
    <t>SUBDIRECCIÓN CORPORATIVA Y PIGA</t>
  </si>
  <si>
    <t>RECURSOS FISICOS
TECNOLOGÍA</t>
  </si>
  <si>
    <t>OFICINA DE COMUNICACIONES 
SUBDIRECCIONES MISIONALES</t>
  </si>
  <si>
    <t>OFICINA DE COMUNICACIONES
 SUBDIRECCIONES MISIONALES</t>
  </si>
  <si>
    <t>OFICINA DE COMUNICACIONES 
 SUBDIRECCIONES MISIONALES</t>
  </si>
  <si>
    <t>Los Secretarios Generales de los órganos que financien gastos con recursos del Tesoro Público, o quien haga sus veces, deberán enviar semestralmente a la Dirección General del Presupuesto del Ministerio de Hacienda y Crédito Público la información correspondiente a los contratos o convenios vigentes que hayan suscrito con terceros para la administración de recursos, incluyendo los convenios suscritos con entidades de derecho internacional y la información sobre el empleo de los recursos de tales convenios.
La información deberá incluir en forma discriminada para cada uno de los contratos o convenios lo siguiente: a) La fecha de convenio o contrato y su vigencia; b) La fuente, fecha y el monto de los recursos entregados en administración; c) El monto comprometido y el monto disponible; d) La lista de cada una de las personas contratadas con cargo a estos recursos, incluyendo para cada caso el valor, la vigencia y el objeto del respectivo contrato; e) Las solicitudes de contrataciones en curso dirigidas por los organismos que financien gastos con recursos del Tesoro Público a las entidades que administran los recursos.</t>
  </si>
  <si>
    <t>OBSERVACIÓN OCI</t>
  </si>
  <si>
    <t>Este criterio no aplica para la entidad.</t>
  </si>
  <si>
    <t>De conformidad con lo señalado por la primera línea de defensa y lo evaluado por la OCI en los seguimientos realizados en periodos anteriores, se evidencia que la entidad da cumplimiento a lo normado.</t>
  </si>
  <si>
    <t>Se evidencia que la papelería de la entidad es uniforme en su calidad. 
De la consulta realizada  al expediente salida de elementos de consumo indicado por la 1a. línea de defensa,  se evidencia que la entrega de papelería en el periodo evaluado corresponde a las necesidades propias de las actividades desarrolladas en cumplimiento de su misionalidad.
Conforme lo anterior se observa cumplimiento de lo normado.</t>
  </si>
  <si>
    <t>Para el periodo evaluado no se evidencia que la entidad haya difundido expresiones de aplauso, censura, solidaridad o similares o publicitado y promovido la imagen de la entidad o sus funcionarios con cargo a recursos públicos.</t>
  </si>
  <si>
    <t>Se evidencia el cumplimiento de este criterio a través de los informes trimestrales publicados en la página web de la entidad, relacionados con el cumplimiento de las Normas de Austeridad del gasto.</t>
  </si>
  <si>
    <t>Como resultado del seguimiento realizado a la normatividad vigente relacionada con la austeridad del gasto, tanto nacional como distrital, se observa que la FUGA de manera general da cumplimiento a los criterios establecidos en esta materia; no obstante se evidenciaron oportunidades de mejora que generan recomendaciones o alertas por parte del equipo auditor y que en su mayoría corresponden al fortalecimiento de los controles existentes.</t>
  </si>
  <si>
    <t>Teniendo en cuenta lo expuesto por la 1a. línea de Defensa  y de conformidad con  las evidencias aportadas, se observa que las horas extras que se autorizan en la entidad,  corresponden a necesidades relacionadas con el objeto de la misma y que  deben desarrollarse en horarios  diferentes a la jornada laboral establecida.</t>
  </si>
  <si>
    <t>De conformidad con lo expuesto por la 1a. Línea de defensa se observa que la entidad, de manera general, viene dando cumplimiento a lo normado</t>
  </si>
  <si>
    <t>De conformidad con lo expuesto por la 1a. Línea de defensa y a la evidencia aportada; se observa que la entidad, de manera general, viene dando cumplimiento a lo normado</t>
  </si>
  <si>
    <t>De conformidad con lo expuesto en el monitoreo realizado por la primera línea de defensa así como de la verificación realizada a las evidencias aportadas, se observa que la entidad da cumplimiento a lo normado.</t>
  </si>
  <si>
    <t>De conformidad con  lo expuesto por la 1a. línea de defensa y  a la evidencia aportada, se observa que la entidad controla y asegura que no se realicen llamadas a destinos  internacionales. 
Conforme lo anteriormente expuesto se observa que la entidad viene dando cumplimiento a lo aquí normado.</t>
  </si>
  <si>
    <t>Conforme lo observado en los expedientes consultados indicados en el ítem anterior,  se observa que de manera general la entidad cumple con lo normado</t>
  </si>
  <si>
    <t>De acuerdo a lo indicado en el monitoreo llevado a cabo por la 1a. Línea de Defensa (TI) y  la evidencia aportada, se observa que de manera general la entidad cumple con lo dispuesto en el criterio evaluado.</t>
  </si>
  <si>
    <t xml:space="preserve">Conforme lo expuesto en el monitoreo y la evidencia aportada se observa que se viene dando cumplimiento a lo normado.
</t>
  </si>
  <si>
    <t xml:space="preserve">De conformidad con lo expuesto en el informe presentado como evidencia, se observa que de manera general se da cumplimiento a lo normado
</t>
  </si>
  <si>
    <t>Conforme lo expuesto en el monitoreo llevado a cabo por la 1a. Línea de defensa y la evidencia aportada, se observa que se viene dando cumplimiento general a lo aquí normado.</t>
  </si>
  <si>
    <t>De la verificación realizada a  la Intranet de la entidad, se evidencia la gestión adelantada en cumplimiento de lo normado, la cual es coherente con lo reportado por la 1a. Línea de defensa en el monitoreo reportado.</t>
  </si>
  <si>
    <t xml:space="preserve">De acuerdo con  lo expuesto por la primera línea de defensa, las evidencias aportadas y lo observado por el equipo auditor, se evidencia que la entidad en cumplimiento de lo normado.
Las condiciones del uso se encuentran documentadas en el Instructivo Asignación, uso y Control de Servicio de Voz y Datos RF-IN-02 Versión 3.
</t>
  </si>
  <si>
    <t>Conforme lo expuesto por la 1a. Línea de defensa  y la misionalidad de la entidad,  no aplica la evaluación del criterio.</t>
  </si>
  <si>
    <t>SUPERVISOR DEL CONTRATO (RECURSOS FISICOS)</t>
  </si>
  <si>
    <t>De conformidad con lo expuesto por la 1a. Línea de defensa, las evidencias aportadas relacionadas con las listas de asistencia a las diferentes actividades  desarrolladas en el periodo evaluado, se observa que la entidad, de manera general, viene dando cumplimiento a lo normado.</t>
  </si>
  <si>
    <t xml:space="preserve">
De conformidad con la evidencia aportada por la primera línea de defensa,   la entidad tiene implementados mecanismos de control  (claves) para acceso a estos equipos de impresión así como la Política de Cero Papel.
Conforme a los controles implementados respecto a los mecanismos tecnológicos, se observa que la entidad da cumplimiento a lo normado.
</t>
  </si>
  <si>
    <t>De la verificación realizada al documento Plan Estratégico de Talento Humano FUGA 2022 , que incluye los planes de Capacitación, Bienestar e Incentivos, Seguridad y Salud en el Trabajo y el de vacantes; se observa que no se tienen previstas actividades relacionadas con la celebración de la secretaria o el conductor; con lo cual se da cumplimiento a lo normado</t>
  </si>
  <si>
    <r>
      <t xml:space="preserve">De acuerdo a lo registrado en el monitoreo realizado por la 1a. línea de defensa, así como de la consulta realizada a las evidencias aportadas, se observa que de manera general se cumple lo aquí normado.
</t>
    </r>
    <r>
      <rPr>
        <sz val="10"/>
        <color theme="1"/>
        <rFont val="Calibri"/>
        <family val="2"/>
        <scheme val="minor"/>
      </rPr>
      <t xml:space="preserve">
</t>
    </r>
  </si>
  <si>
    <t>La entidad desde la vigencia 2018 no tiene vehículos propios. 
De la verificación realizada a las evidencias aportadas, así como lo expuesto en el monitoreo registrado por la 1a. línea de defensa, se observa que en términos generales se viene dando cumplimiento a lo aquí normado.</t>
  </si>
  <si>
    <t>De acuerdo a la información publicada en el ítem 7. DATOS ABIERTOS -  7.1. Instrumentos de Gestión -  7.1.7 Costos de Reproducción, de la pagina web de la entidad link de Transparencia (https://fuga.gov.co/transparencia-y-acceso-a-la-informacion-publica/datos-abiertos?field_fecha_de_emision_value=All&amp;term_node_tid_depth=179), se observa que la entidad en cumplimiento de lo normado, tiene establecido a través de la Resolución 084 de 2016 el costo de fotocopias y cds para la reproducción de información solicitada por particulares.
Teniendo en cuenta lo reportado en el monitoreo por la primera línea de defensa y las verificaciones realizadas,  se observa que en el periodo evaluado se da cumplimiento a lo normado.</t>
  </si>
  <si>
    <t xml:space="preserve">De la verificación realizada a la Resoluciones 19 y 160 de 2022,  se observa que el uso de la caja menor, así como los montos por rubro y las responsabilidades se encuentran definidas conforme lo establece el criterio evaluado. 
Conforme también a lo establecido en el Art 9 de la misma resolución se valida su  publicación en el Registro Distrital  (Página consultada: http://registrodistrital.secretariageneral.gov.co/publico/actos-administrativos?tipoActoId=7&amp;numeroActo=&amp;entidadDesc=FUNDACION+GILBERTO+ALZATE+AVENDA%C3%91O+-+FUGA&amp;asunto=&amp;palabra=&amp;fechaEmisionStart=&amp;fechaEmisionEnd=).  -  Registro Distrital 7365
De acuerdo a lo observado se evidencia que de manera general se cumple lo normado
</t>
  </si>
  <si>
    <t>Conforme lo observado en los expedientes indicados en el monitoreo registrado por la 1a. Línea de defensa así como los lineamientos establecidos en el procedimiento  Manejo y Control de Bienes (Código RF-PD-01 Versión 12); se evidencia el cumplimiento de lo normado en el periodo evaluado.</t>
  </si>
  <si>
    <t>En periodo evaluado no se evidencia que la entidad haya gestionado la renovación, ampliación, modificación o prórroga de los convenios antes señalados de vigencias anteriores, que aún se encuentran en ejecución. Como se menciono anteriormente los suscritos en el 2022 se llevaron a cabo en el periodo evaluado por lo que están dentro de los términos
Conforme lo anterior no aplica la evaluación del criterio en el presente seguimiento.</t>
  </si>
  <si>
    <t>CAPÍTULO VI. PLANES DE AUSTERIDAD E INDICADOR DE AUSTERIDAD</t>
  </si>
  <si>
    <t>A la fecha, solamente se encuentra vigente el Convenio No. FUGA-164-2019, publicado a traves el link: https://www.contratos.gov.co/consultas/detalleProceso.do?numConstancia=19-12-10185743</t>
  </si>
  <si>
    <t>Se remite copia de la base de datos de contratación de los contratos suscritos con corte al 31 de diciembre de 2022 donde se evidencian los objetos contratados.</t>
  </si>
  <si>
    <t>Durante el periodo del primer al cuarto trimestre 2022 no se efectuaron pagos por conceptos judiciales.</t>
  </si>
  <si>
    <t>ORDENADORES DEL GASTO Y OFICINA JURIDICA</t>
  </si>
  <si>
    <t xml:space="preserve">
SUBDIRECCIÓN CORPORATIVA 
OFICINA JURIDICA </t>
  </si>
  <si>
    <t xml:space="preserve">SUBDIRECCIÓN ARTÍSTICA Y CULTURAL
CONTABILIDAD
OFICINA JURIDICA </t>
  </si>
  <si>
    <t xml:space="preserve">OFICINA JURIDICA </t>
  </si>
  <si>
    <t>Se remite la base de datos de contratos suscritos concorte al 31 de diciembre de 2022.
La condicición señalada  se evidencia dentro de los documentos del proceso de contratación, donde se incluye la certificación de inexistencia de personal suficiente, donde deberá acreditarse por el jefe de la respectiva entidad u organismos distrital, o por el funcionario que tenga asignada o delegada tal función. (se remite link de SECOP II y No. expediente ORFEO)</t>
  </si>
  <si>
    <t>Se remite la base de datos de contratos suscritos concorte al 31 de diciembre de 2022.
En caso que esta condición se diera, el documento de autorización se encontraría en los documentos del proceso de contratación. (se remite link de SECOP II y No. expediente ORFEO)</t>
  </si>
  <si>
    <t>Se remite la base de datos de contratos suscritos con corte al 30 de diciembre de 2022, donde se evidencia el número del Certificado de Disponibilidad Presupuestal, así como el valor del contrato y los honorarios.</t>
  </si>
  <si>
    <t>Se remite la base de datos de contratos suscritos con corte al 31 de diciembre de 2022, donde se evidencia el número del Certificado de Disponibilidad Presupuestal, así como el valor del contrato y los honorarios.</t>
  </si>
  <si>
    <t>Se remite la base de datos de contratos suscritos con corte al 31 de diciembre de 2022, donde se evidencia que no se ha suscrito contrato con este objeto.</t>
  </si>
  <si>
    <t>Se remite la base de datos de contratos suscritos durante el cuerto trimestre de la vigencia 2022, donde se evidencia que no se ha suscrito contrato con este objeto</t>
  </si>
  <si>
    <t>Se remite la base de datos de contratos suscritos con corte al 31 de diciembre de 2022</t>
  </si>
  <si>
    <t>SAC:
En el marco de la liquidacion del proceso de liquidacion del convenio  Convenio 111 de 2019 ( numeración SCRD 181 de 2019) que tiene por objeto" La Secretaria Distrital de Cultura, Recreación y Deporte se compromete, a realizar el desembolso de los recursos de la Contribución Parafiscal de los Espectáculos Públicos de las Artes Escénicas, ordenado mediante Resolución No.332 del 21 de junio de 2019 y la Fundación Gilberto Álzate Avendaño, por su parte se compromete a recibirlos, incorporarlos a su presupuesto y ejecutarlos, para desarrollar la Fase 2 de reforzamiento estructural y acondicionamiento acústico del Auditorio, como escenario de las artes escénicas de naturaleza pública del Distrito Capital, de conformidad con el marco legal vigente, el proyecto presentado y los ajustes realizados; documentos que forman parte integral del presente Convenio. " se recibienron observaciones al informe final  para  la liquidacion el pasado  16  de diciembre  por parte de la SDCRD con numero de radicado  20222300023992 al cua se realizaron los ajustes  tecnicos  solictados y enviados nuevamente con numero de  radicado 20223000022971  del  21 de diciembre de 2022 .
A la fecha se han suscrito dos nuevos convenios: 
Se firmo el Convenio Marco No. FUGA-132-2022 / SCRD No. 500 de 2022 -SCRD que tiene por objeto de "Aunar esfuerzos técnicos, administrativos, humanos y financieros entre la Secretaría Distrital de Cultura, Recreación y Deporte -SCRD- y la Fundación Gilberto Alzate Avendaño - FUGA- que permitan el desarrollo y ejecución del proyecto de mejora, adecuación y puesta en funcionamiento del auditorio principal de la FUGA. con fecha de inicio del 05 de septiembrede 2022,  mediante radicadicado 20223000017331  y numero de expediente en orfeo 202213002000900210E; se realizo  modificación No. 1 del Convenio Interadministrativo FUGA-132-2022 / SCRD No. 500 de 2022, suscrita entra la FUNDACIÓN GILBERTO ALZATE AVENDAÑO, LA SECRETARÍA DISTRITAL DE CULTURA, RECREACIÓN Y DEPORTE y EL INSTITUTO DISTRITAL DE PATRIMONIO CULTURAL – IDPC, cuyo
objeto consiste en “Aunar esfuerzos técnicos, administrativos y humanos entre la Secretaría Distrital de Cultura, Recreación y Deporte -SCRD- y la Fundación Gilberto Alzate Avendaño -FUGA- que permitan el desarrollo y ejecución del proyecto de mejora, adecuación y puesta en funcionamiento del auditorio principal de la FUGA”, fue  perfeccionado y ha cumplido los requisitos señalados en el artículo 41° de la Ley 80 de 1993 para su ejecución.segun radicado 20221300120543
Convenio interadministrativo No. FUGA-146-2022.: que tiene por objeto " Aunar esfuerzos técnicos, administrativos, humanos y financieros entre la Secretaría Distrital de Cultura, Recreación y Deporte y la Fundación Gilberto Alzate Avendaño para la coedición, impresión y publicación del libro -El elogio del amor-." suscrito el pasado 30 de septiembre con acta de incio con numero de radicado  20223000092213 y expediente en orfeo : 202213002000900211E; se realizo a modificación No. 1 del Convenio Interadministrativo FUGA-146-2022, suscrita entra la FUNDACIÓN GILBERTO ALZATE AVENDAÑO y LA SECRETARÍA DISTRITAL DE CULTURA, RECREACIÓN Y DEPORTE, cuyo objeto consiste en “Aunar esfuerzos técnicos, administrativos, humanos y financieros entre la Secretaría Distrital de Cultura, Recreación y Deporte y la Fundación Gilberto Alzate Avendaño para la coedición, impresión y publicación del libro -El elogio del amor-”, fue perfeccionado y ha cumplido los requisitos señalados en el artículo 41° de la Ley 80 de 1993 para su ejecución segun radicado 20221300119643.
OJ: 
A la fecha, solamente se encuentra vigente el Convenio No. FUGA-164-2019, publicado a traves el link: https://www.contratos.gov.co/consultas/detalleProceso.do?numConstancia=19-12-10185743 
SGCB:
Desde la Subdirección para la gestión del centro de Bogotá se tienen vigentes los siguientes convenios con administración de recursos:
1. Convenio 164 de 2019 - Expediente orfeo 201913002100100010E
2. Convenio 072 de 2019 - Expediente orfeo 201913002100100003E
3. Convenio 356 de 2021 - Expediente orfeo 202113002100100003E
4. Convenio 446 de 2022 - Expediente orfeo202213002000900202E</t>
  </si>
  <si>
    <t xml:space="preserve">SAC: 
LA SUBDIRECCIÓN NO TIENE CONTRATOS VIGENTES DE EDICIÓN, IMPRESIÓN O PUBLICACIÓN DE DOCUMENTOS.
Comunicaciones:
Para el corte del 31 de diciembre de 2022, no  se suscribieron contratos de impresión y/o publicaciones, por parte del equipo de comunicaciones. 
SGCB:
Desde la Subdirección para la gestión del centro de Bogotá no se adelantaron contrataciones de la referencia durante el trimestre octubre a diciembre de 2022. </t>
  </si>
  <si>
    <t xml:space="preserve">SAC: 
LA SUBDIRECCIÓN NO TIENE CONTRATOS VIGENTES DE EDICIÓN, IMPRESIÓN O PUBLICACIÓN DE DOCUMENTOS.
Comunicaciones:
Para el periodo reportado, mediante el contrato interadministrativo FUGA-133-2022, con objetivo contractual: Prestar servicios integrales de comunicación encaminados a apoyar el desarrollo de la estrategia de comunicaciones de la Fundación Gilberto Alzate Avendaño, se solicitaron recursos para divulgación paga de contenidos institucionales de: Monumentum, Música en el centro, Festival Centro 2023, Es Cultura Local, Elysium, Lecturas Comisión de la Verdad, Bienal, En Vivo en el Muelle, Spots temáticos y 50 años FUGA por un valor de $24.412.447
El reporte de ejecución de recursos puede ser consultado en el Anexo 1 - ejecución pauta - 4to trimestre 2022 contrato 133 de 2022, ubicado en el link: https://drive.google.com/drive/folders/1GgWdyCQbgPEX0yqjDipCpJT1nqH0woeI?usp=share_link
SGCB:
Desde la Subdirección para la gestión del centro de Bogotá no se adelantaron contrataciones de la referencia durante el trimestre octubre a diciembre de 2022. </t>
  </si>
  <si>
    <t xml:space="preserve">SAC: 
LA SUBDIRECCIÓN NO TIENE CONTRATOS VIGENTES DE EDICIÓN, IMPRESIÓN O PUBLICACIÓN DE DOCUMENTOS
Comunicaciones:
Para el corte del 31 de diciembre de 2022, no  se suscribieron contratos de impresión y/o publicaciones, por parte del equipo de comunicaciones. 
SGCB:
Desde la Subdirección para la gestión del centro de Bogotá no se adelantaron contrataciones de la referencia durante el trimestre octubre a diciembre de 2022. </t>
  </si>
  <si>
    <t xml:space="preserve">Por favor aportar:
Se adjunta el seguimiento efectuado a la ejecución del PAC  y base de datos correspondiente de octubre, noviembre y diciembre, así como la socialización del resultado de este seguimiento con los ordenadores del gasto
También se ajunta la Relación Registros Presupuestales por Rubros  del periodo evaluado
Reporte Programación Vs Ejecución por rubro-fuente y por entidad 
Ver evidencia en:
https://drive.google.com/drive/u/1/folders/1I4uMX6VseEG-lIiUBq6CeWZzuRIZeQwG
</t>
  </si>
  <si>
    <t>Se anexa la relación de reservas presupuestales 
https://drive.google.com/drive/u/1/folders/1I4uMX6VseEG-lIiUBq6CeWZzuRIZeQwG</t>
  </si>
  <si>
    <t xml:space="preserve">SAC:
En el periodo evaluado  NO se llevaron a cabo compras sin licitacion o concurso de meritos
OJ: 
Se remite copia de la base de datos de contratación de los contratos suscritos concorte al 31 de diciembre de 2022 donde se evidencian los objetos contratados.
SGCorporativa:
* Durante el 4to trimestre de la vigencia 2022, al interior de la Subdirección de Gestión Corporativa se adelantó un proceso de selección que se vió reflejado en la suscripción del siguiente contrato:
           - FUGA-150-2022 - Orden de Compra No. 97228 - Suministro de insumos de ferretería para la Fundación Gilberto Alzate Avendaño - Expediente de Orfeo No. 202213002000900227E. </t>
  </si>
  <si>
    <t>A continuacion se relacionan los CDPS de las nominas del trimestre de seguimiento: Octubre:  CDP 885 del 18 de octubre de 2022; Noviembre: CDP 923 del 23 de noviembre de 2022; Diciembre CDP 965 del 14 de diciembre de 2022.
Consultar evidencia en: https://drive.google.com/drive/u/1/folders/1xd_prZ_sWi9WA-L6SkNRZhcPuHolod_X</t>
  </si>
  <si>
    <t>Para el periodo evaluado se encuentra vigente el Acuerdo Laboral del 28 de abril de 2022, el cual, cuyo segundo seguimiento, realizado en el periodo de reporte se encuentra en Orfeo 20222000099813</t>
  </si>
  <si>
    <r>
      <t>Durante el trimestre a evaluar se efectuaron los siguientes: INGRESOS: 1) KAROLYN SALDARRIAGA ANGULO: La vinculacion provisional se dio en el trimestre anterior, no obstante, tal como se manifesto en su momento, en este seguimiento se reportan: acta de posesion (orfeo publico 20224000000248); acta de inducción (orfeo publico 20222800096433 ); evaluación de la inducción (orfeo publico 20222800122713); entrenamiento en el puesto de trabajo(orfeo publico  20222800122723); examen de ingreso (orfeo publico  20222800093503). 2) BLANCA OLAYA RIOS: Resolucion de nombramiento en periodo de prueba (ORFEO PUBLICO 20222000001845); acta de posesión (orfeo 20222000000338); acta de inducción (orfeo 20222800116673); evaluación de la inducción (orfeo 20222800119773); entrenamiento en puesto de trabajo (orfeo 20222700123033); examen de ingreso (orfeo 20222800109053). 3) DANIELA JIMENEZ QUIROGA: Resolucion de nombramiento ordinario (OR</t>
    </r>
    <r>
      <rPr>
        <sz val="10"/>
        <color theme="1"/>
        <rFont val="Calibri"/>
        <family val="2"/>
        <scheme val="minor"/>
      </rPr>
      <t xml:space="preserve">FEO PUBLICO 20222000002055); acta de posesion (orfeo 20222000000348); acta de inducción (20232800006533 ); evaluación de la inducción está en proceso según concepto que se adjunta, dado que se cuenta con 4 mesese para el proceso de inducción. </t>
    </r>
    <r>
      <rPr>
        <sz val="10"/>
        <color rgb="FFFF0000"/>
        <rFont val="Calibri"/>
        <family val="2"/>
        <scheme val="minor"/>
      </rPr>
      <t xml:space="preserve">; </t>
    </r>
    <r>
      <rPr>
        <sz val="10"/>
        <rFont val="Calibri"/>
        <family val="2"/>
        <scheme val="minor"/>
      </rPr>
      <t>respecto al entrenamiento en puesto de trabajo, se establece en el Procedimiento TH-PD-01 de Vinculacion que se realizara dentro 30 dias habiles siguientes, los cuales, vencen en la priimer trimestre del año 2023, por lo tanto, en dicho seguimiento se reportara dicho documento</t>
    </r>
    <r>
      <rPr>
        <sz val="10"/>
        <color rgb="FFFF0000"/>
        <rFont val="Calibri"/>
        <family val="2"/>
        <scheme val="minor"/>
      </rPr>
      <t xml:space="preserve">; </t>
    </r>
    <r>
      <rPr>
        <sz val="10"/>
        <rFont val="Calibri"/>
        <family val="2"/>
        <scheme val="minor"/>
      </rPr>
      <t>examen de ingreso (orfeo 20222800111513). 4) GALA MARGARITA FORERO YANQUEN; Resolucion de nombramiento (Orfeo 20222000002155); teniendo en cuenta la fecha de seguimiento, se informa que los demás documentos de vinculación  se tramitan y reportan en el I trim de la vigencia 2023, dado que el nombramiento se dio el 26/12/2022.	
RETIROS: 1) CESAR ALFREDO PARRA ORTEGA: Resolución de renuncia (Orfeo 20222000002045); respecto de los demás documentos de desvinculación se informa que el 12 de diciembre de 2022 se solicito por correo electronico el diligenciamiento de los documentos de desvinculacion, los cuales tambien se adjuntaron (Orfeo 20222800115723), sin embargo, el ex servidor a la fecha de reporte no los ha remetido, a pesar de los multiples requerimientos realizados por WhatsApp por parte de la Profesional Especializada de Talento Humano.</t>
    </r>
  </si>
  <si>
    <t>En el periodo no se vincularon supernumerarios.</t>
  </si>
  <si>
    <t>En el cuarto trimestre de 2022, se realizaron (8) entregas de elementos de papelería. Dentro de las entregas realizadas solo se suministraron 8 resmas de papel para impresión
Expediente salida de elementos de consumo: 202227005900100001E</t>
  </si>
  <si>
    <t>La entidad en el periodo evaluado no ha realizado pagos por los conceptos indicados en el criterio.</t>
  </si>
  <si>
    <t>Se adjuntan los siguientes soportes: Horas extras de septiembre pagas en la nomina del mes de octubre con Radicados 20223000081353_Autorización horas extras septiembre Leidy Cruz, 20224000069863 Autorización horas  Catalina Esguerra del mes de agosto y remitieron soporte en octubre, 20223000091693 Confirmación horas extras Leidy Cruz, 20224000091713 Confirmación horas extras Catalina Esguerra, 20222800096203 Liquidación horas extras Leidy Cruz, 20222800096213 Liquidación horas extras Catalina Esguerra, 20222000001735 Resolución pago horas extras. Horas extras noviembre: 20223000091093_Autorización horas extras Luis Eduardo Vargas,20223000103803_Confirmación horas extras Luis Vargas, 20222800106273_Liquidación horas extras Luis Vargas,  Resolución 186 de 2022 ; Horas extras diciembre: 20223000101713 Autorización horas extras Alexandra Ávarez, 20223000102153 Autorización horas extras Luis Eduardo Vargas; 20223000109193 Confirmación horas extras Alexandra Álvarez, 20223000109133 Confirmación horas extras Luis Eduardo Vargas; 20222800111213_Consolidado y liquidación horas extras Alexandra Alvarez, 20222800111223_Consolidado y liquidación horas extras Luis Eduardo Vargas; 20222000002015 Resolución pago horas extras.</t>
  </si>
  <si>
    <t>Las horas extras autorizadas fueron las necesarias para cumplir con las actividades que  la entidad programa en días festivos,  fines de semana o nocturnos, justificadas de forma previa por cada superior jerárquico.</t>
  </si>
  <si>
    <t xml:space="preserve">La Entidad no tiene sistema de turnos por lo que se hace necesario acudir al personal autorizado para el apoyo de las actividades realizadas por la entidad en fines de semana. horas nocturnas y festivos. Se continúa con el formato de teletrabajo para lo cual se han materializado 20 acuerdos de voluntades a la fecha. Esta adopción se realizó a través de la resolución 149 de 2021. </t>
  </si>
  <si>
    <t xml:space="preserve">En este trimestre se pagó vacaciones en dinero a una funcionari, quien terminó la vinculación laboral el 31 de agosto de 2022 y por tal razón fue liquidada definitivamente (Diana Jazmín Ramos Domínguez -Resolución 188 de 2022 - Radicado Orfeo 20222000001885).  Se pago vacaciones por derecho y disfrute a los siguientes funcionarios: Ajuste a las vacaciones de la Directora de la entidad otorgadas con Resolución 111 de 2022 - Radicado de orfeo 20222000001115 por valor de $5.321.355 debido a que se le pagaron antes del aumento según decreto 498 de 2022; en noviembre Resolución de vacaciones al funcionario Andrés Albarracín según Resolución 180 de 2022, radicado de orfeo 20222000001805, vacaciones a la funcionaria Dayssy Durán Garzón, según Resolución 187 de 2022 - radicado de Orfeo 20222000001875
 y en diciembre se otorgó vacaciones a los funcioarios Edgar Leonardo Barbosa Trujillo, Lida Carmenza Montoya Serrato, Horacio Cruz Vásquez, Oneida Flórez  y Marisol Rodríguez Merchán según Resolución 162 de 2022 - radicado de orfeo 20222000001625 y ajuste por vacaciones  otorgadas con Resolución 158 de 2022 a la funcionaria Martha Lucía Cardona.
</t>
  </si>
  <si>
    <t>La FUGA no ha entregado bonos navideños en el periodo evaluado.</t>
  </si>
  <si>
    <r>
      <t xml:space="preserve">La versión 5 del PETH se encuentra en: https://fuga.gov.co/node/1624. En este trimestre se realizaron 12 capacitaciones programadas en el PIC, asi: 
Capacitación en sostenibilidad ambiental – Disposición de Residuos (PIGA) (ORFEO PUBLICO 20222700098923); Capacitación en sostenibilidad ambiental – Disposición de Residuos (PIGA) (ORFEO PUBLICO 20222700098923); Publicación de la oferta de capacitación en transparencia, y derecho de acceso a la información pública en atención preferente e incluyente a personas en situación de discapacidad, sujetos de especial protección, entre otros (PAAC) (ORFEO PUBLICO 20222800101423); Publicación semestral de la oferta DASCD (ORFEO PUBLICO 20222800101613); Sensibilización de planeación institucional y planes institucionales (PAAC) (ORFEO PUBLICO 20222800109323); Publicación de la oferta de capacitación que desarrolle competencias y actualice al personal involucrado en el proceso contable (ORFEO PUBLICO 20222800109813); Publicación de la oferta de capacitación en planificación o desarrollo territorial (ORFEO PUBLICO 20222800108823); Publicación de la oferta de capacitación de Buen Gobierno (ORFEO PUBLICO 20222800109063); Publicación de la oferta de capacitación en Gestión Administrativa (ORFEO PUBLICO 20222800108723); Publicación de la oferta de capacitación en participación ciudadana, rendición de cuentas y control social y/o servicio al ciudadano (ORFEO PUBLICO 20222800109483);  Publicación de la oferta de capacitación en Sostenibilidad ambiental (ORFEO PUBLICO 20222700109343); Publicación de la oferta de capacitación en la Política Pública de Servicio a la Ciudadanía.  
</t>
    </r>
    <r>
      <rPr>
        <sz val="10"/>
        <color rgb="FFFF0000"/>
        <rFont val="Calibri"/>
        <family val="2"/>
        <scheme val="minor"/>
      </rPr>
      <t xml:space="preserve">
</t>
    </r>
    <r>
      <rPr>
        <sz val="10"/>
        <rFont val="Calibri"/>
        <family val="2"/>
        <scheme val="minor"/>
      </rPr>
      <t>Para el presente trimestre, las capacitaciones realizadas se hicieron a costo cero para la entidad, no contaban con asignación presupuestal.</t>
    </r>
  </si>
  <si>
    <r>
      <t xml:space="preserve"> La versión 5 del PETH se encuentra en: https://fuga.gov.co/node/1624. En este trimestre se realizaron 12 capacitaciones programadas en el PIC, de las cuales 7 se realizaron con apoyo de la oferta publicada por el DASCD y demas organismos, asi: 
Publicación semestral de la oferta DASCD (ORFEO PUBLICO 20222800101613);  Publicación de la oferta de capacitación que desarrolle competencias y actualice al personal involucrado en el proceso contable (ORFEO PUBLICO 20222800109813); Publicación de la oferta de capacitación en planificación o desarrollo territorial (ORFEO PUBLICO 20222800108823); Publicación de la oferta de capacitación de Buen Gobierno (ORFEO PUBLICO 20222800109063); Publicación de la oferta de capacitación en Gestión Administrativa (ORFEO PUBLICO 20222800108723); Publicación de la oferta de capacitación en participación ciudadana, rendición de cuentas y control social y/o servicio al ciudadano (ORFEO PUBLICO 20222800109483);  Publicación de la oferta de capacitación en Sostenibilidad ambiental (ORFEO PUBLICO 20222700109343); Publicación de la oferta de capacitación en la Política Pública de Servicio a la Ciudadanía.  
</t>
    </r>
    <r>
      <rPr>
        <sz val="10"/>
        <color rgb="FFFF0000"/>
        <rFont val="Calibri"/>
        <family val="2"/>
        <scheme val="minor"/>
      </rPr>
      <t xml:space="preserve">
</t>
    </r>
  </si>
  <si>
    <r>
      <t xml:space="preserve">La versión 5 del PETH se encuentra en: https://fuga.gov.co/node/1624. En este trimestre se realizaron 12 capacitaciones programadas en el PIC, de las cuales 7 se realizaron con apoyo de la oferta publicada por el DASCD y demas organismos, asi: 
Publicación semestral de la oferta DASCD (ORFEO PUBLICO 20222800101613);  Publicación de la oferta de capacitación que desarrolle competencias y actualice al personal involucrado en el proceso contable (ORFEO PUBLICO 20222800109813); Publicación de la oferta de capacitación en planificación o desarrollo territorial (ORFEO PUBLICO 20222800108823); Publicación de la oferta de capacitación de Buen Gobierno (ORFEO PUBLICO 20222800109063); Publicación de la oferta de capacitación en Gestión Administrativa (ORFEO PUBLICO 20222800108723); Publicación de la oferta de capacitación en participación ciudadana, rendición de cuentas y control social y/o servicio al ciudadano (ORFEO PUBLICO 20222800109483);  Publicación de la oferta de capacitación en Sostenibilidad ambiental (ORFEO PUBLICO 20222700109343); Publicación de la oferta de capacitación en la Política Pública de Servicio a la Ciudadanía.  
</t>
    </r>
    <r>
      <rPr>
        <sz val="10"/>
        <color rgb="FFFF0000"/>
        <rFont val="Calibri"/>
        <family val="2"/>
        <scheme val="minor"/>
      </rPr>
      <t xml:space="preserve">
</t>
    </r>
  </si>
  <si>
    <t xml:space="preserve">La versión 5 del PETH se encuentra en: https://fuga.gov.co/node/1624. En este trimestre se realizaron 12 capacitaciones programadas en el PIC, con el uso de las TICS, asi: 
Capacitación en sostenibilidad ambiental – Disposición de Residuos (PIGA) (ORFEO PUBLICO 20222700098923); Capacitación en sostenibilidad ambiental – Disposición de Residuos (PIGA) (ORFEO PUBLICO 20222700098923); Publicación de la oferta de capacitación en transparencia, y derecho de acceso a la información pública en atención preferente e incluyente a personas en situación de discapacidad, sujetos de especial protección, entre otros (PAAC) (ORFEO PUBLICO 20222800101423); Publicación semestral de la oferta DASCD (ORFEO PUBLICO 20222800101613); Sensibilización de planeación institucional y planes institucionales (PAAC) (ORFEO PUBLICO 20222800109323); Publicación de la oferta de capacitación que desarrolle competencias y actualice al personal involucrado en el proceso contable (ORFEO PUBLICO 20222800109813); Publicación de la oferta de capacitación en planificación o desarrollo territorial (ORFEO PUBLICO 20222800108823); Publicación de la oferta de capacitación de Buen Gobierno (ORFEO PUBLICO 20222800109063); Publicación de la oferta de capacitación en Gestión Administrativa (ORFEO PUBLICO 20222800108723); Publicación de la oferta de capacitación en participación ciudadana, rendición de cuentas y control social y/o servicio al ciudadano (ORFEO PUBLICO 20222800109483);  Publicación de la oferta de capacitación en Sostenibilidad ambiental (ORFEO PUBLICO 20222700109343); Publicación de la oferta de capacitación en la Política Pública de Servicio a la Ciudadanía.  </t>
  </si>
  <si>
    <r>
      <t>En el presente trimestre no se hicieron capacitaciones con costo a la entidad.</t>
    </r>
    <r>
      <rPr>
        <b/>
        <sz val="10"/>
        <rFont val="Calibri"/>
        <family val="2"/>
        <scheme val="minor"/>
      </rPr>
      <t xml:space="preserve">
</t>
    </r>
  </si>
  <si>
    <t xml:space="preserve">La versión 5 del PETH se encuentra en: https://fuga.gov.co/node/1624. De las 10 actividades programadas en el PBII, 3 de ellas se realizaron con apoyo de la oferta del DASCD y demás organismos, asi:
Publicación de la oferta para participar en el taller de desvinculación laboral asistida (ORFEO PUBLICO 20222800102413); Publicación de la oferta trimestral del Programa “Servimos” (ORFEO PUBLICO 20222800108913); Publicacion semestral del FRADEC (ORFEO PUBLICO 20222800115653). </t>
  </si>
  <si>
    <t>En el periodo no se conmemoro el dia de los secretarios y conductores.</t>
  </si>
  <si>
    <t xml:space="preserve">En el trimestre evaluado se realizo la publicacion semestral del FRADEC (ORFEO PUBLICO 20222800115653). </t>
  </si>
  <si>
    <t>Para el periodo evaluado, la FUGA no se encuentra realizando procesos de reorganizacion institucional o de modificacion de la planta de personal</t>
  </si>
  <si>
    <t>Mediante orfeo 20222300023682 la CNSC autorizo el uso de la lista de elegibles, para proveer el empleo de Profesional Universitario Código 219 Grado 01, ofertada en el Proceso de Selección No. 809 de 2018 – Convocatoria DISTRITO CAPITAL</t>
  </si>
  <si>
    <t>En el periodo correspondiente no se realizaron acciones relacionadas con el criterio.</t>
  </si>
  <si>
    <t>De acuerdo con la norma de austeridad los planes de telefonía móvil no superan el 50% de un SMLMV (salario mínimo mensual vigente) y solo se encuentran asignados a los directivos de la entidad.
Se relacionan los consumos del cuarto trimestre del 2022 con comparativo del mismo periodo vigencia anterior
Se anexa como evidencia el seguimiento a las líneas telefónicas en documento de informe de austeridad del área de recursos físicos.
Ver anexo articulo 14
En ruta: https://drive.google.com/drive/u/1/folders/17ngbuxwWJqMQbu_T06JpX2uAt40ELbQw</t>
  </si>
  <si>
    <t>El informe relacionado con la gestión de pagos es emitido por Recursos Fisicos, a nivel logico se adjunta documento correspondiente a la configuración generada en la planta teléfonica ver documento TELEFONÍA FIJA CONTROL_ 
https://drive.google.com/drive/u/1/folders/1cg4hc0T91HRwGV9IJKYzWTPy3s2sVd2k</t>
  </si>
  <si>
    <t>La FUGA mediante contrato FUGA-154-2021, realiza la contratación de la empresa UNIÓN TEMPORAL ESPECIALES COLOMBIA COMPRA 2020, con el objetivo de atender las necesidades de transporte de la entidad y para el desempeño de sus funciones. 
Ruta de la información: Radicado en ORFEO 202227003103000001E</t>
  </si>
  <si>
    <t>Durante el IV trimestre del 2022 no se realizaron servicios fuera del perimetro urbano de la ciudad de Bogotá. 
Las solicitudes de transporte se encuentran aprobadas por los subdirectores encargados. 
Ruta de la información: Expediente ORFEO 202227003103000001E</t>
  </si>
  <si>
    <t>Tic Realiza la extracción de la información y esta es consolidado por el profesioal de apoyo PIGA, recursos fisicos. Los dispositivos tiene gestión por usuario se adjunta el documento lógico de la situación ver documentoControl de impresoras Correo de Bogotá es TIC - Solicitud de información impresiones 
https://drive.google.com/drive/u/1/folders/1cg4hc0T91HRwGV9IJKYzWTPy3s2sVd2k</t>
  </si>
  <si>
    <t xml:space="preserve">En el periodo evaluado, la entidad  no ha realizado pagos por los conceptos indicados en el criterio. </t>
  </si>
  <si>
    <t>En el periodo evaluado no se presento servicio de fotocopiado.</t>
  </si>
  <si>
    <t>Las solicitudes de elementos de consumos como los son la papelería, útiles de oficina y tóner de impresión se encuentran registrados en el Plan de Adquisiciones del periodo en mención, que puede ser encontrada en la “Versión 18 Plan Anual de Adquisiciones - 13/Diciembre/2021”
La evidencia de ingresos mensuales se encuentra en el expediente de Orfeo No. 202227003200100001E Ver  anexo, artículo 19</t>
  </si>
  <si>
    <t xml:space="preserve">1.  El 10 de febrero de 2022 se expidió la resolución No. 19-2022 por medio de la cual se constituyó la caja menor de esta vigencia. Se puede consultar en  Orfeo /consulta expedientes / Gestión documental / Resoluciones /2022
2. El 21 de septiembre de 2022 se exidió la resolución No. 160-2022 por medio de la cual se modifica la caja menor.  Se puede consultar en  Orfeo /consulta expedientes / Gestión documental / Resoluciones /2022
3. Durante el cuarto  trimestre 2022 se realizaron los reembolsos Nos.8 y 9   y el área de contabilidad realizó un arqueo a la caja menor. La ruta de consulta es: Orfeo / Consulta expedientes/Subdirección gestión corporativa/caja menor/año 2022.          
                                                                                             </t>
  </si>
  <si>
    <t>No se realizaron fraccionamientos de compras de un mismo elemento, tampoco se adquirieron elementos existentes en el almacén de la entidad tal como se puede evidenciar en: Orfeo / Consulta expedientes/Subdirección gestión corporativa/caja menor/año 2022</t>
  </si>
  <si>
    <t>La entidad cuenta con una sola caja menor por una cuantía de $11.704,781, inferior a la de años anteriores. Las evidencias se pueden consultar en:  Orfeo / Consulta expedientes/Subdirección gestión corporativa/caja menor/año 2022.</t>
  </si>
  <si>
    <t>La entidad no ha contratado o realizado gastos por caja menor para servicios de alimentación de reuniones de trabajo, tal como se puede evidenciar en: Orfeo / Consulta expedientes/Subdirección gestión corporativa/caja menor/año 2022.</t>
  </si>
  <si>
    <t>Se realiza control y gestión de la navegación a traves del dispositvo firewall se establece las confiugaciones y se entrega informe derivado del servicio. Ver  Control de seguridad Informe archivos:
Web risks &amp; usage_30Nov2022_14Dec2022
https://drive.google.com/drive/u/1/folders/1cg4hc0T91HRwGV9IJKYzWTPy3s2sVd2k</t>
  </si>
  <si>
    <t>Dentro del expediente de Orfeo No. 202213002000900228E se encuentra la documentación correspondiente a las pólizas de cubrimiento de los intereses patrimoniales, así como los bienes de propiedad de la Fundación Gilberto Alzate Avendaño vigentes hasta el 25/03/2024 (AXA COLPATRIA SEGUROS S.A)</t>
  </si>
  <si>
    <t>Durante el periodo evaluado no se han realizado recepciones, fiestas, agasajos ni ninguna actividad incluida en este criterio, únicamente se han realizado las actividades planeadas en el PIC y Bienestar</t>
  </si>
  <si>
    <t>Durante el periodo se realizaron las siguientes campañas:
+Promoción semana ambiental
+Campañas de sensibilización programa uso eficiente del agua 
+Campaña de sensibilización estrategia Cero Papel
+Campañas de sensibilización programa uso eficiente de la energia
Ver anexo articulo 27
https://drive.google.com/drive/u/1/folders/17ngbuxwWJqMQbu_T06JpX2uAt40ELbQw</t>
  </si>
  <si>
    <t>La Fundación Gilberto Alzate Avendaño mediante el Plan Institucional de Gestión Ambiental (PIGA) 2021-2024, se establecieron objetivos, metas e indicadores para el uso eficiente de los recursos naturales. Adicionalmente se realiza el seguimiento al consumo de servicios públicos y los respectivos comparativos 
Ver anexo articulo 27 
https://drive.google.com/drive/u/1/folders/17ngbuxwWJqMQbu_T06JpX2uAt40ELbQw</t>
  </si>
  <si>
    <t>Actualmente las sedes de la entidad cuentan con sensores instalados en puntos estratégicos mitigando el consumo continuo de energía. 
La sede Casa amarilla, sede Casa de los Grifos y la sede Principal actualmente cuentan con un 100 % de iluminación LED las cuales se han venido reemplazando a medida de la necesidad
Dentro del PIGA y el Plan de Mantenimiento se han realizado actividades encaminadas al mantenimiento, conservación y renovación del sistema hidrosanitario y electrico.
Ver anexo articulo 27  MEDIDAS DE AHORRO O REDUCCIÓN DE CONSUMO DE SERVICIOS PÚBLICOS
https://drive.google.com/drive/u/1/folders/17ngbuxwWJqMQbu_T06JpX2uAt40ELbQw</t>
  </si>
  <si>
    <r>
      <t>*La entidad cuenta con películas o black up que permiten el uso de luz natural, sin embargo existen espacios en los que constantemente se debe usar la luz artificial 
*Independización de circuitos electricos para disminuir el consumo de energia en las areas que no se encuentran ocupadas
*La iluminación artificial utilizada es de bajo consumo Led
*La Sede Principal, Casa Amarilla y Grifos cuenta con un 100% de equipos hidrosanitarios ahorradores.</t>
    </r>
    <r>
      <rPr>
        <sz val="10"/>
        <rFont val="Calibri"/>
        <family val="2"/>
        <scheme val="minor"/>
      </rPr>
      <t xml:space="preserve">
*Durante este trimestre  se realizó cambio de luminarias en oficinas,baños y zonas comunes
*Realización del mantenimiento de orinales y sanitarios en Gestión Documental
*Realización del mantenimiento del ascensor de sede principal</t>
    </r>
  </si>
  <si>
    <t>En el plan de mantenimiento de la entidad y a través de la gestión del PIGA se tienen contempladas acciones encaminadas a la revisión y mantenimientos  preventivos y correctivos en los distintos sistemas. 
*Durante este trimestre  se realizó cambio de luminarias en oficinas,baños y zonas comunes
*Realización del mantenimiento de orinales y sanitarios en Gestión Documental
*Realización del mantenimiento del ascensor de sede principal
Por otra parte la entidad cuenta con canecas recolectoras de agua lluvia para su aprovechamiento en actividades de limpieza y jardineria. Se adquirió una caneca de mayor capacidad y especificaciones para esta tarea.</t>
  </si>
  <si>
    <r>
      <t xml:space="preserve">Mediante el PIGA en el programa de implementación de prácticas se establece la divulgación de información con el fin de incentivar el uso de medios de transportes alternativos, como la bicicleta y los beneficios que esta trae.
</t>
    </r>
    <r>
      <rPr>
        <sz val="10"/>
        <color theme="1"/>
        <rFont val="Calibri"/>
        <family val="2"/>
        <scheme val="minor"/>
      </rPr>
      <t>En el periodo se realizó la publicación de piezas comunicativas afianzando el uso de medios de transporte sostenibles "Usas la bicicleta como medio de transporte para venir a trabajar a la FUGA?"</t>
    </r>
  </si>
  <si>
    <t>Durante el periodo evaluado continua vigente la versión 2 del plan de austeridad,no obstante ya se adelantó la formulación de la versión preliminar de la versión inicial del plan de austeridad 2023, dicho requisito se cumplió para la presentación del anteproyecto de presupuesto. Se anexa elmencionado plan Vr inicial (Borrador)
https://drive.google.com/drive/u/1/folders/13rl0vFKofioJmf0b4_jYh5zSFq-evRCZ</t>
  </si>
  <si>
    <t>Los indicadores se mantienen como lo reportado en los periodos anteriores, únicamente cambió la línea base  para la medición.
El borrador el plan de austeridad 2023 indica como meta la reducción del 5% en gastos de caja menor.</t>
  </si>
  <si>
    <t>Durante el presente periodo no se adelantaron acciones al respecto el informe del balance de medida de austeridad se realizará y enviará en el mes de enero de 2023</t>
  </si>
  <si>
    <t>* Durante el 4to trimestre de la vigencia 2022, al interior de la Subdirección de Gestión Corporativa se adelantaron procesos de selección, por medio de acuerdos marco de precios, que se vieron reflejados en la suscripción de los siguientes contratos:
           - FUGA-150-2022 - Orden de Compra No. 97228 - Suministro de insumos de ferretería para la Fundación Gilberto Alzate Avendaño - Expediente de Orfeo No. 202213002000900227E.
           - FUGA-162-2022 - Orden de Compra No. 100008 - Prestar el servicio integral de aseo y cafetería para la Fundación Gilberto Alzate Avendaño - Expediente de Orfeo No. 202213002000900237E.
* Teniendo en cuenta que para la vigencia 2021 se suscribieron contratos por medio del mecanismo de vigencias futuras, los cuales surgieron luego de surtir los correspondientes procesos de selección; y que para la vigencia 2022 se podrían presentar requerimientos de adición y/o prórroga de los mismos, a continuación se presentan los compromisos que se adelantaron para el 4to trimestre de la vigencia 2022:
        - FUGA-154-2021 - Orden de Compra No. 72681 - Adición contrato - Prestar el servicio integral de transporte terrestre para la Fundación Gilberto Alzate Avendaño - Expediente de Orfeo No. 202113002000900116E.</t>
  </si>
  <si>
    <t>* Durante el 4to trimestre de la vigencia 2022, al interior de la Subdirección de Gestión Corporativa se adelantaron procesos de selección que se vieron reflejados en la suscripción de los siguientes contratos:
           - FUGA-150-2022 - Orden de Compra No. 97228 - Suministro de insumos de ferretería para la Fundación Gilberto Alzate Avendaño - Expediente de Orfeo No. 202213002000900227E.
           - FUGA-162-2022 - Orden de Compra No. 100008 - Prestar el servicio integral de aseo y cafetería para la Fundación Gilberto Alzate Avendaño - Expediente de Orfeo No. 202213002000900237E.
           - FUGA-163-2022 - Contratar el programa de seguros para la Fundación Gilberto Alzate Avendaño - Expediente de Orfeo No. 202213002000900228E.
* Teniendo en cuenta que para la vigencia 2021 se suscribieron contratos por medio del mecanismo de vigencias futuras, los cuales surgieron luego de surtir los correspondientes procesos de selección; y que para la vigencia 2022 se podrían presentar requerimientos de adición y/o prórroga de los mismos, a continuación se presentan los compromisos que se adelantaron para el 4to trimestre de la vigencia 2022:
        - FUGA-96-2021 - Adición contrato - Prestar el servicio integral de vigilancia y seguridad privada para todos los bienes muebles e inmuebles de propiedad y/o tenencia de la Fundación Gilberto Álzate Avendaño - Expediente de Orfeo No. 202113002000900095E.
        - FUGA-154-2021 - Orden de Compra No. 72681 - Adición contrato - Prestar el servicio integral de transporte terrestre para la Fundación Gilberto Alzate Avendaño - Expediente de Orfeo No. 202113002000900116E.</t>
  </si>
  <si>
    <t>Para el periodo evaluado, la FUGA no se encuentra realizando procesos de reorganización institucional o de modificación de la planta de personal, sin embargo durante el periodo evaluado se realizó una modificación al manual de funciones en donde se realizaron ajustes a algunos cargos dentro de los cuales se ajustó el de jefe de oficina asesora jurídica a jefe de oficina jurídica. Ver radicado de Orfeo 20222000002065</t>
  </si>
  <si>
    <t>Durante el periodo reportado no se adelantaron acciones al respecto el informe del balance de medida de austeridad se realizará y enviará en el mes de enero de 2023</t>
  </si>
  <si>
    <t>Durante el periodo evaluado desde la Sub Corporativa se actualizaron o incluyeron los  siguientes documentos en el SIG, a fin de mejorar u optimizar la gestión institucional:
Manual de servicio a la ciudadanía - Servicio a la ciudadanía
Procedimiento gestión de peticiones ciudadanas -  Servicio a la ciudadanía
Guía de Medición de la satisfacción de los usuarios de la FUGA – Servicio a la ciudadanía
Política de Gestión documental – Gestión documental
Procedimiento  Gestión contable – Gestión financiera
Ver:http://intranet.fuga.gov.co/mapa-de-procesos</t>
  </si>
  <si>
    <t xml:space="preserve">De la verificación realizada a lo reportado en el   INFORME DE EJECUCIÓN DEL PRESUPUESTO DE GASTO E INVERSIONES con corte diciembre de 2022, se observa la apropiación de un valor de $4,128,321,000 del presupuesto de gastos de funcionamiento para los gastos de personal, el cual fue modificado durante el periodo evaluado en $116,356,364, para un total en la vigencia de $4,244,677,364  de los cuales al corte de diciembre de 2022 se encuentra ejecutados en un 100%
De la verificación realizada a los soportes registrados en el monitoreo de la 1a. línea de defensa se evidencia que en términos generales se da cumplimiento a lo normado.
</t>
  </si>
  <si>
    <t>En el periodo no se realizaron comisiones de servidores FUGA. Se precisa que la unica comision realizada fue de la Directora General, concebida por la Alcaldia Mayor de Bogota y por ello, no se reporta en este seguimiento.
Alcance recibido   a través de correo electrónico de fecha 16/01/2023:
"Durante el periodo evaluado se concedió comisión al interior del País a la Directora a través del Decreto de la Alcaldía de Bogotá # 454 de 14/10/2022, radicado en el Orfeo 20222300020332 del 18*10/2022, dicha comisión se dio el 28 de octubre en la ciudad de Cartagena de indias Bolívar, para  su participación Séptima Edición de la Cumbre Latinoamericana de la Economía Creativa como panelista, para tratar temas relacionados con "CIUDADES COMO ESCENARIOS DE LA CREA TIVIDAD"
A través de la RESOLUCIÓN No. 175 DE 2022 l se reconoce y ordena el pago de viáticos y gastos de viaje”, radicada en el Orfeo # 20222000001755 del 18/10/2022, dicha ordenación se encuentra respaldada con el CDP 838 de 2022, el cual se anexa en el link https://drive.google.com/drive/u/1/folders/1qgOaP5VPO2db3MwAeC8WGLu0ERpZV9f7
En el radicado de Orfeo 20222300021492 del 01/11/2022  la Directora presentó el respectivo informe de la Comisión realizada y bajo radicado 20222000020541 01/11/2022 se remitió a la Alcaldesa Mayor"</t>
  </si>
  <si>
    <t>Alcance recibido   a través de correo electrónico de fecha 16/01/2023:
No aplica para el periodo evaluado, en consecuencia con lo anteriormente dicho y dado que no se realizaron devolucviones ni reembolsos de tiquetes no utilizados</t>
  </si>
  <si>
    <t>En el periodo no se realizaron comisiones de servidores FUGA. Se precisa que la unica comision realizada fue de la Directora General, concebida por la Alcaldia Mayor de Bogota y por ello, no se reporta en este seguimiento.
Alcance recibido   a través de correo electrónico de fecha 16/01/2023:
Durante el periodo evaluado se concedió comisión al interior del País a la Directora a través del Decreto de la Alcaldía de Bogotá # 454 de 14/10/2022, radicado en el Orfeo 20222300020332 del 18*10/2022, dicha comisión se dio el 28 de octubre en la ciudad de Cartagena de indias Bolívar, para  su participación Séptima Edición de la Cumbre Latinoamericana de la Economía Creativa como panelista, para tratar temas relacionados con "CIUDADES COMO ESCENARIOS DE LA CREA TIVIDAD"
A través de la RESOLUCIÓN No. 175 DE 2022 l se reconoce y ordena el pago de viáticos y gastos de viaje”, radicada en el Orfeo # 20222000001755 del 18/10/2022
En el radicado de Orfeo 20222300021492 del 01/11/2022  la Directora presentó el respectivo informe de la Comisión realizada"
De otro lado se informa que para la cobertura de los viáticos y gastos de viaje de la Directora se autorizó una modificación al presupuesto en donde se acreditó el rubro Viáticos de los funcionarios en comisión por Valor de $ 1,400,000 , esto bajo la resolución 164 de 2022 que reposa en el Orfeo en el radicado 20222000001645</t>
  </si>
  <si>
    <r>
      <rPr>
        <b/>
        <sz val="10"/>
        <rFont val="Calibri"/>
        <family val="2"/>
        <scheme val="minor"/>
      </rPr>
      <t xml:space="preserve">OJ: 
</t>
    </r>
    <r>
      <rPr>
        <sz val="10"/>
        <rFont val="Calibri"/>
        <family val="2"/>
        <scheme val="minor"/>
      </rPr>
      <t>Durante el periodo se celebraron contratos a través de diferentes modalidades de contratación, por lo cual, se remite Base de datos consolidada del 1 de enero al 31 de diciembre de 2022.
SGCB:
Desde la Subdirección para la gestión del centro de Bogotá no se adelantaron contrataciones de la referencia durante el trimestre octubre a diciembre de 2022. 
SGCorporativa:
* Durante el 4to trimestre de la vigencia 2022, al interior de la Subdirección de Gestión Corporativa se adelantaron procesos de selección que se vieron reflejados en la suscripción de los siguientes contratos:
           - FUGA-150-2022 - Orden de Compra No. 97228 - Suministro de insumos de ferretería para la Fundación Gilberto Alzate Avendaño - Expediente de Orfeo No. 202213002000900227E.
           - FUGA-162-2022 - Orden de Compra No. 100008 - Prestar el servicio integral de aseo y cafetería para la Fundación Gilberto Alzate Avendaño - Expediente de Orfeo No. 202213002000900237E.
           - FUGA-163-2022 - Contratar el programa de seguros para la Fundación Gilberto Alzate Avendaño - Expediente de Orfeo No. 202213002000900228E.
* Teniendo en cuenta que para la vigencia 2021 se suscribieron contratos por medio del mecanismo de vigencias futuras, los cuales surgieron luego de surtir los correspondientes procesos de selección; y que para la vigencia 2022 se podrían presentar requerimientos de adición y/o prórroga de los mismos, a continuación se presentan los compromisos que se adelantaron para el 4to trimestre de la vigencia 2022:
        - FUGA-96-2021 - Adición contrato - Prestar el servicio integral de vigilancia y seguridad privada para todos los bienes muebles e inmuebles de propiedad y/o tenencia de la Fundación Gilberto Álzate Avendaño - Expediente de Orfeo No. 202113002000900095E.
        - FUGA-154-2021 - Orden de Compra No. 72681 - Adición contrato - Prestar el servicio integral de transporte terrestre para la Fundación Gilberto Alzate Avendaño - Expediente de Orfeo No. 202113002000900116E.</t>
    </r>
  </si>
  <si>
    <t xml:space="preserve">SAC:
En el periodo evaluado se llevó a cabo la publicación del proceso para Adquirir a título de compraventa una planta eléctrica requerida para la producción de los eventos artísticos y culturales al aire libre programados por la Fundación Gilberto Álzate Avendaño; cuyo estudio de mercado y estudios previos fuerron revisados y avalados por el Ordenador del gasto, la documentación soporte se encuentra alojada en el expediente 202213002000900214E.
OJ:
Se remite copia de la base de datos de contratación de los contratos suscritos concorte al 31 de diciembre de 2022 donde se evidencian los objetos contratados.
SGCB:
Desde la Subdirección para la gestión del centro de Bogotá no se adelantaron contrataciones de la referencia durante el trimestre octubre a diciembre de 2022. </t>
  </si>
  <si>
    <t>De conformidad con lo observado en la evidencia aportada por la Oficina Jurídica, se identifica que en el periodo evaluado se formalizaron 21 procesos de contratación, de los cuales ninguno esta relacionado con el criterio evaluado. 
Conforme lo anterior y  teniendo en cuenta que el contrato señalado en el monitoreo de la 1a. línea de defensa corresponde a la compra de insumos necesarios para mantener la estructura física de la entidad, se evidencia en términos generales el cumplimiento de lo normado .</t>
  </si>
  <si>
    <t>De acuerdo a lo registrado en la BD  de contratos de la vigencia 2022 aportado por la Oficina Jurídica, se evidenció  que durante el periodo de evaluación la entidad realizó los siguientes procesos de Suministros:
- 2 de Selección abreviada por Menor Cuantía: 
FUGA-150-2022 cuyo objeto es el suministro de insumos de ferretería. Este proceso se llevo a cabo a través de Colombia Compra Eficiente (OC- 97228)
FUGA-161-2022 cuyo objeto es la adquisición de elementos de protección personal.  Este proceso se llevo a cabo a través de Colombia Compra Eficiente (OC- 99972)
Todos los contratos fueron gestionados a través de Secop II
Conforme lo anterior y  teniendo en cuenta que los contratos antes señalados corresponden  a la compra de insumos necesarios para mantener la estructura física y la operatividad de la entidad, se evidencia en términos generales el cumplimiento de lo normado .</t>
  </si>
  <si>
    <t xml:space="preserve">De conformidad con lo reportado por la 1ra línea de defensa y lo observado en INFORME DE EJECUCIÓN DEL PRESUPUESTO DE GASTO E INVERSIONES con corte diciembre de 2022 aportado como evidencia; se observa que durante  el periodo evaluado no se realizaron pagos en la entidad correspondientes a Conciliaciones Judiciales o transacciones de esta naturaleza.
</t>
  </si>
  <si>
    <t>La información reportada por la 1a. Línea de defensa es coherente con lo registrado en  el reporte  INFORME DE EJECUCIÓN DEL PRESUPUESTO DE GASTO E INVERSIONES con corte diciembre de 2022 aportado como evidencia.</t>
  </si>
  <si>
    <t xml:space="preserve">Conforme la información registrada en el Reporte BD Contratos 2022 -con corte 31/12/2022, se observa que  no se suscribieron contratos relacionados con el criterio evaluado.
Adicionalmente  no se evidencia la utilización de los medios de comunicación de la entidad con fines de divulgación de partidos políticos o candidatos.
Conforme lo anterior se observa que la entidad cumple en términos generales el criterio evaluado, así como  también   lo establecido en la Ley 1474 de 2011 Artículo 10. que busca garantizar el derecho a la información de los ciudadanos, lo cual se realiza  a través de la página web de la entidad (http://www.fuga.gov.co/).
</t>
  </si>
  <si>
    <t xml:space="preserve">Conforme la información registrada en el Reporte BD Contratos 2022 -  con corte 31/12/2022, se observa que  no se suscribieron contratos relacionados con el criterio evaluado.
Adicionalmente  no se evidencia la utilización de los medios de comunicación de la entidad con fines de divulgación de partidos políticos o candidatos.
Conforme lo anterior se observa que la entidad cumple en términos generales el criterio evaluado, así como  también   lo establecido en la Ley 1474 de 2011 Artículo 10. que busca garantizar el derecho a la información de los ciudadanos, lo cual se realiza  a través de la página web de la entidad (http://www.fuga.gov.co/).
</t>
  </si>
  <si>
    <t>De la verificación realizada a lo reportado en el   INFORME DE EJECUCIÓN DEL PRESUPUESTO DE GASTO E INVERSIONES con corte diciembre de 2022 aportado como evidencia y de lo observado en el  Reporte BD Contratos 2022 -  con corte diciembre de 2022,  se observa que se da cumplimiento a lo normado.</t>
  </si>
  <si>
    <t xml:space="preserve">De acuerdo con lo registrado en el monitoreo realizado por la 1a. línea de defensa, a la evidencia aportada y a la verificación de los Considerando de las Resoluciones  173, 186 y 201 de 2022 , se observa que las horas extras pagadas en el IV Trimestre, se reconocen a  funcionarios con el cargo de Auxiliar Administrativo, Técnico Operativo y operario, con lo cual se da cumplimiento a lo normado. Se aportan como evidencias adicionales, solicitudes, autorizaciones y liquidaciones de las horas extras reconocidas y pagadas.
</t>
  </si>
  <si>
    <t>Teniendo en cuenta la información registrada en el documento Informe Austeridad Hextras octubre - diciembre 2022,  aportado   por la 1a.  línea de defensa, se observa que el valor reconocido de horas extras en el periodo evaluado no supera el 50% de la remuneración básica mensual de los funcionarios a quienes se les reconoció su pago.  (Promedio en el trimestre del 14%)</t>
  </si>
  <si>
    <t xml:space="preserve">Durante el periodo de evaluación y de acuerdo con  las evidencias aportadas por la 1a. línea de defensa, se presenta pago de  vacaciones en dinero por retiro definitivo de 1 funcionario. Adicionalmente se reporta el pago de vacaciones por derecho a tiempo acumulado en la entidad a 7 funcionarios y ajuste en pagos anteriores de 2 funcionarios por este mismo concepto. 
Conforme lo anterior y a la evidencia aportada se observa que no se reconocen en dinero vacaciones por conceptos no autorizados por lo que se da cumplimiento a lo normado. </t>
  </si>
  <si>
    <t xml:space="preserve">De conformidad con lo expuesto  por la 1a. línea de defensa y  con la verificación realizada del reporte  INFORME DE EJECUCIÓN DEL PRESUPUESTO DE GASTO E INVERSIONES con corte diciembre de 2022 aportado como evidencia,  se observa que  en el periodo evaluado la FUGA no realizó la entrega de bonos navideños a los hijos de los funcionarios.
Conforme lo anterior se evidencia que se cumple lo normado.
</t>
  </si>
  <si>
    <t>De acuerdo con  lo indicado por la 1a. línea de defensa, así como de la verificación realizada a la evidencia aportada y  al documento PLAN ESTRATÉGICO DE TALENTO HUMANO 2022 Versión  5 específicamente en lo relacionado con el Plan de Capacitación;  se observa que dentro del plan se incorpora el componente de DIVULGACIÓN DE OFERTA PÚBICA DE PLATAFORMAS OFICIALES, en las cuales se incluye la publicación de las ofertas de capacitación en diferentes temas tales como las reportadas en el monitoreo.
Se validan las evidencias presentadas de la publicación de las ofertas para el III Trimestre de la vigencia.
Conforme lo anterior se observa que de manera general se cumple lo normado.</t>
  </si>
  <si>
    <t>De acuerdo con  la  verificación realizada a las actividades de capacitación previstas en el   PIC 2022 Versión  5,   se evidencia que de manera general se da cumplimiento a lo normado.</t>
  </si>
  <si>
    <t xml:space="preserve">Conforme lo reportado por la 1a. línea de defensa se observa que el criterio no aplica para el periodo evaluado.
No obstante, es importante indicar que no se registra o aporta evidencia de la subsanación relacionada con la observación presentada en el informe anterior, en donde se manifiesta: "teniendo en cuenta que no se aporta evidencia de las cartas de compromiso de las dos capacitaciones reportadas; se observa que no se viene dando cumplimiento a lo  establecido  en la política de operación 6 del Procedimiento Elaboración de Plan Estratégico de Talento Humano (TH-PD-03 V4)"
</t>
  </si>
  <si>
    <t>De conformidad con lo expuesto por la 1a. línea de defensa y de la verificación realizada al documento Plan Estratégico de Talento Humano FUGA 2022, que incluye los planes de Capacitación, Bienestar e incentivos, Seguridad y Salud en el Trabajo y el de vacantes;  se identifica  la siguiente actividad "Publicación semestral de la oferta del FRADEC. 
Conforme lo anterior se observa que la entidad en términos generales da cumplimiento a lo normado.</t>
  </si>
  <si>
    <t xml:space="preserve">Teniendo en cuenta lo expuesto por la 1a. Línea de Defensa, se observa que de manera general se da cumplimiento a lo normado
</t>
  </si>
  <si>
    <t>De acuerdo con  lo expuesto  por la primera línea de Defensa y a lo registrado en el  INFORME DE EJECUCIÓN DEL PRESUPUESTO DE GASTO E INVERSIONES con corte diciembre de 2022 aportado como evidencia,   se cumple con lo dispuesto en la normatividad evaluada.</t>
  </si>
  <si>
    <t>De conformidad con lo expuesto por la primera línea de defensa (Subdirecciones misionales y Comunicaciones) y verificada la  evidencia aportada por la Oficina Asesora Jurídica (Reporte BD Contratos 2022 -   con corte 31/12/2022), se observa que la entidad, en el periodo auditado no ha realizado procesos contractuales de impresión.
Conforme lo anterior se observa que la entidad da cumplimiento a lo normado.</t>
  </si>
  <si>
    <t>De acuerdo con  lo indicado por la 1a. línea de defensa y a la evidencia aportada  se observa que los procesos registrados  de adquisición de elementos de consumo, se encuentran incluidos en el Plan Anual de Adquisiciones de la vigencia. Lo anterior en articulación con lo observado en el documento Reporte BD Contratos 2022 -   con corte 31/12/2022, donde se evidencia que en el periodo evaluado no se han suscrito contratos específicos  para la adquisición de papelería y útiles de oficina. 
Conforme lo anteriormente expuesto se observa que se da cumplimiento a lo normado</t>
  </si>
  <si>
    <t>Una vez evaluado el monitoreo de la 1a. Línea de Defensa y la evidencia aportada; así como la implementación en la entidad de la Política Cero Papel, se observa que la entidad de manera general  cumple lo normado.
De igual manera  la 1a. línea de defensa  presenta  la estadística de impresiones realizadas en el periodo evaluado en el INFORME DE AUSTERIDAD DEL GASTO IV TRIMESTRE 2022 FUNDACIÓN GILBERTO ALZATE AVENDAÑO, donde se registra un total de 2,822  impresiones, con una reducción en el trimestre del 12% respecto al trimestre anterior,  identificando las dependencias con mayor consumo y la justificación de las situaciones por la cuales se lleva a cabo impresiones.</t>
  </si>
  <si>
    <t xml:space="preserve">De conformidad con la verificación realizada al expediente de ORFEO registrado en el monitoreo por la 1a. Línea de defensa, se observa que las Resoluciones  19 y 160  de 2022  establece los criterios para el uso de los recursos de caja menor, los cuales cumplen con el criterio evaluado.
Se observa a través del siguiente expediente: 202220000800100001E que se registraron solicitudes de desembolso de caja menor por conceptos tales como:
* Mantenimiento de estufa de sede principal . (Orfeo 20222700110373).
* Compra de 1 galón de aceite lubricante para motor 10W30.  (Orfeo : 20223000111603)
Cada uno de los gastos antes señalados presentan la correspondiente justificación del carácter de imprevistos, urgentes, imprescindibles e inaplazables.
Sobre los formatos de Solicitud de Gasto se observa que  todos se encuentran debidamente firmados tanto por el funcionario que solicita caja menor, como por el Ordenador del Gasto de Caja Menor y el responsable de caja menor.
Conforme lo anteriormente expuesto en términos generales  se cumple lo normado.
</t>
  </si>
  <si>
    <t>De la verificación realizada a la evidencia aportada por la primera línea de defensa (Reporte BD Contratos 2022 -  con corte 31/12/2022), se evidencia que en el periodo evaluado no se suscribieron contratos con las características descritas en el criterio, observándose que los contratos vigentes si bien se suscribieron en periodos anteriores,  corresponden a necesidades propias de la misionalidad de la entidad, con lo que se cumple con lo normado.</t>
  </si>
  <si>
    <t>De la verificación realizada al Reporte BD Contratos 2022 -   con corte 31/12/2022, se observa que la entidad no ha suscrito contratos vinculados al criterio evaluado que afecten el presupuesto de la entidad durante el periodo del seguimiento.</t>
  </si>
  <si>
    <t xml:space="preserve">Teniendo en cuenta lo expuesto por la primera línea de defensa respecto a la formulación del plan de austeridad registrado en el formato PN-FTPL-06 Versión 4 - Plan de Austeridad  en el Gasto vigencia 2022, así como  la verificación realizada al documento publicado por la entidad en el link de transparencia (4. PLANEACIÓN, PRESUPUESTO E INFORMES - 4.3. Plan de Acción -  4.3.1. Plan de Acción Institucional - Planes Institucionales),  correspondiente al PLAN DE AUSTERIDAD EN EL GASTO Vigencia 2022, Versión 2.0; se observa que el cronograma del plan de austeridad  definen actividades, indicadores, metas, periodicidad, entre otros; con lo cual se cumple lo normado. Se evidencia igualmente informe semestral correspondiente al primer semestre de 2022. El informe correspondiente al segundo semestre de 2022, se validará en desarrollo del seguimiento del IT 2023.
La gestión correspondiente a la vigencia 2023 se deberá reportar en el IT de esa vigencia para ser evaluada dentro de ese seguimiento.
</t>
  </si>
  <si>
    <t>Conforme lo expuesto en el monitoreo llevado a cabo por la 1a. Línea de defensa y la información publicada en la pagina web de la entidad (https://fuga.gov.co/transparencia-y-acceso-a-la-informacion-publica/planeacion-presupuesto-informes?field_fecha_de_emision_value=All&amp;term_node_tid_depth=309) correspondiente al Informe Resultados Plan de Austeridad 2021 - Medidas de Austeridad y el documento Resultados Plan de Austeridad, gastos elegibles 2021;  se observa que se  dio cumplimiento general a lo aquí normado. 
El balance de implementación en el formato indicado por la  SHD,  se encuentra registrado en el Orfeo 20222000014281  tal como se reporto en el seguimiento anterior.
El informe correspondiente al balance de las medidas de austeridad de 2022, se validará en desarrollo del seguimiento del IT 2023.</t>
  </si>
  <si>
    <t>De la verificación realizada a la evidencia aportada por la primera línea de defensa (Reporte BD Contratos 2022 -   con corte 31/12/2022), se evidencia que en el periodo evaluado  se suscribieron los siguientes contratos con las características descritas en el criterio:
FUGA-150-2022 - Orden de Compra No. 97228 - Suministro de insumos de ferretería
FUGA-151-2022: Compra de equipos de iluminación y sonido requeridos para la producción de los eventos artísticos y culturales de la entidad. (Selección abreviada por Subasta Inversa)
FUGA-152-2022: Orden de Compra No. 97492 Adquisición de discos duros
FUGA-161-2022:  Orden de Compra No. 99972 Adquisición de elementos de protección personal 
FUGA-162-2022 - Orden de Compra No. 100008 - Prestar el servicio integral de aseo y cafetería
FUGA-164-2022:  Orden de Compra No. 102448 Compra de equipo para la infraestructura tecnológica (Aire Acondicionado)
FUGA-165-2022:  Orden de Compra No. 102448 Adquisición de elementos para desarrollar actividades de organización documental 
Conforme lo anteriormente expuesto se observa que de manera general se da cumplimiento a lo normado.</t>
  </si>
  <si>
    <t>De la verificación realizada al Reporte BD Contratos 2022 - IV Trimestre periodo evaluado se adelantaron  procesos  de contratación de servicios  tales como:
FUGA-162-2022:  aseo y cafetería, el cual se llevo a cabo a través de un proceso de Selección abreviada por Menor Cuantía (Orden de Compra 100008)
FUGA-163-2022:  seguros, el cual se llevo a cabo a través de un proceso de Licitación pública
Los procesos 2021 reportados por la 1a. línea de defensa si bien se ejecutan en la vigencia 2022, fueron suscritos en periodos anteriores y  fueron evaluados por la OCI conforme el periodo en los cuales fueron suscritos. 
Conforme lo anterior se evidencia el cumplimiento de lo normado</t>
  </si>
  <si>
    <t>Aunado a lo expuesto por la 1a. Línea de defensa, se evidencia a través del PLAN DE AUSTERIDAD EN EL GASTO Vigencia: 2022 Versión 2,  que de manera general  la entidad cumple lo normado.</t>
  </si>
  <si>
    <t xml:space="preserve">De conformidad con lo indicado en el monitoreo de la 1a. Línea de Defensa  se observa que este criterio no aplica en el período evaluado.
</t>
  </si>
  <si>
    <t>De acuerdo a lo registrado en la BD  de contratos de la vigencia 2022 aportado por la Oficina Jurídica, se evidenció  que durante el periodo de evaluación la entidad realizó los siguientes procesos de Compraventa:
- 3 de Selección abreviada por Menor Cuantía: 
FUGA-152-2022 cuyo objeto  es la adquisición de discos duros.  Este proceso se llevo a cabo a través de Colombia Compra Eficiente (OC- 97492)
FUGA-164-2022 cuyo objeto es la compra de equipo para la infraestructura tecnológica.  Este proceso se llevo a cabo a través de Colombia Compra Eficiente (OC- 102448)
FUGA-165-2022 cuyo objeto es adquisición de elementos para desarrollar actividades de organización documental.  Este proceso se llevo a cabo a través de Colombia Compra Eficiente (OC- 102448)
- 1 de Selección abreviada por Subasta Inversa:
FUGA-151-2022. Adquirir a título de compraventa equipos de iluminación y sonido requeridos para la producción de los eventos artísticos y culturales programados. Este proceso se llevo a cabo a través de Colombia Compra Eficiente (OC-93977)
Todos los contratos fueron gestionados a través de Secop II
Respecto a lo registrado en el monitoreo de la Subdirección de Gestión Corporativa, teniendo en cuenta que corresponden a la  contratación del 2021 con vigencias futuras en el 2022; el cumplimiento  se evaluó en los periodos de suscripción de los contratos relacionados.  Respecto a los contratos FUGA-162-2022 y FUGA-163-2023 referenciados en el monitoreo, se aclara que de acuerdo a la BD están clasificados como de prestación de servicios el primero y el segundo de seguros. Los contratos FUGA-150-2022 y FUGA-161-2022 están clasificados como de Suministros
Conforme lo anterior se evidencia que términos generales la entidad viene dando cumplimiento a lo normado.</t>
  </si>
  <si>
    <r>
      <t xml:space="preserve">De acuerdo con la información registrada en el monitoreo por la primera línea de defensa, se evidencia:
</t>
    </r>
    <r>
      <rPr>
        <b/>
        <sz val="10"/>
        <rFont val="Calibri"/>
        <family val="2"/>
        <scheme val="minor"/>
      </rPr>
      <t xml:space="preserve">* Ingresos: </t>
    </r>
    <r>
      <rPr>
        <sz val="10"/>
        <rFont val="Calibri"/>
        <family val="2"/>
        <scheme val="minor"/>
      </rPr>
      <t xml:space="preserve">Se aporta evidencia de los ingresos de personal realizados en el periodo. Sin observaciones
Conforme lo evidenciado y lo expuesto en el monitoreo,  la gestión de ingreso de:
* Subdirectora técnica código 068 grado 03 de la Subdirección Artística y Cultural (evaluación de la inducción  y formato entrenamiento en puesto de trabajo)
* Profesional Universitario Código 219 Grado 01 de la planta global  ubicado en la Subdirección de Gestión Corporativa 
Los soportes que dan cuenta del cumplimiento de lo normado  se evaluará en el desarrollo del seguimiento del I T de la vigencia 2023
</t>
    </r>
    <r>
      <rPr>
        <b/>
        <sz val="10"/>
        <rFont val="Calibri"/>
        <family val="2"/>
        <scheme val="minor"/>
      </rPr>
      <t>* Retiros:</t>
    </r>
    <r>
      <rPr>
        <sz val="10"/>
        <rFont val="Calibri"/>
        <family val="2"/>
        <scheme val="minor"/>
      </rPr>
      <t xml:space="preserve"> Si bien se registra que no se tienen los documentos de retiro a la fecha del reporte y se indica la gestión realizada a través de correo electrónico de fecha 12/12/2022 solicitando los mismos; de conformidad con la validación realizada al expediente 202028003000100005E correspondiente a la Hoja de vida del funcionario Subdirector Técnico código 068 grado 03 de la Subdirección Artística y Cultura, se observa la incorporación del examen medico de retiro ( 20222800117813 de fecha 16/12/2022),  encuesta desvinculación laboral de funcionarios (20233000005093 de fecha 10/01/2023), formato paz y salvo retiro de personal de planta y/o contratista (20233000008753 de fecha 16/01/2023, documento que solo se encuentra firmado por el área de Recursos Físicos); acta de entrega de cargo (20233000008763 de fecha 16/01/2023 documento que no se encuentra firmado por quien recibe); y Declaración de bienes y rentas de retiro. Sobre el particular es importante señalar que el retiro del funcionario se acepta a partir del 15/12/2022, por lo cual sólo el examen medico de retiro se encuentra dentro de los términos establecidos para su gestión. No se evidencia en el expediente el Informe de Gestión requerido por tratarse del retiro de un gerente público ni la Declaración de Conflicto de Intereses . 
Conforme lo anterior se observa que en términos generales se cumple de manera parcial lo normado.
</t>
    </r>
  </si>
  <si>
    <r>
      <t xml:space="preserve">De conformidad con las evidencias (Resoluciones HE) aportadas y el monitoreo de la 1a. Línea de defensa, se observa que la autorización de éstas corresponden a necesidades del servicio, reales e imprescindibles.   
</t>
    </r>
    <r>
      <rPr>
        <sz val="10"/>
        <color theme="1"/>
        <rFont val="Calibri"/>
        <family val="2"/>
        <scheme val="minor"/>
      </rPr>
      <t xml:space="preserve">
Adicionalmente de la validación realizada al reporte INFORME DE EJECUCIÓN DEL PRESUPUESTO DE GASTO E INVERSIONES, correspondientes a los meses de octubre, noviembre y diciembre de 2022 y las resoluciones que las reconocen;</t>
    </r>
    <r>
      <rPr>
        <strike/>
        <sz val="10"/>
        <color rgb="FFFF0000"/>
        <rFont val="Calibri"/>
        <family val="2"/>
        <scheme val="minor"/>
      </rPr>
      <t xml:space="preserve"> </t>
    </r>
    <r>
      <rPr>
        <sz val="10"/>
        <color theme="1"/>
        <rFont val="Calibri"/>
        <family val="2"/>
        <scheme val="minor"/>
      </rPr>
      <t xml:space="preserve">se evidencia la coherencia en el pago de  horas extras en el IV Trimestre de la vigencia así:
</t>
    </r>
    <r>
      <rPr>
        <sz val="10"/>
        <rFont val="Calibri"/>
        <family val="2"/>
        <scheme val="minor"/>
      </rPr>
      <t xml:space="preserve">
</t>
    </r>
    <r>
      <rPr>
        <b/>
        <sz val="10"/>
        <rFont val="Calibri"/>
        <family val="2"/>
        <scheme val="minor"/>
      </rPr>
      <t>Informe ejecución Presupuesto:</t>
    </r>
    <r>
      <rPr>
        <sz val="10"/>
        <rFont val="Calibri"/>
        <family val="2"/>
        <scheme val="minor"/>
      </rPr>
      <t xml:space="preserve">
Octubre: $411.521
Noviembre: $629.830
Diciembre:  $545.636
Total: $1.586.987
</t>
    </r>
    <r>
      <rPr>
        <b/>
        <sz val="10"/>
        <rFont val="Calibri"/>
        <family val="2"/>
        <scheme val="minor"/>
      </rPr>
      <t>Resoluciones de autorización de pago:</t>
    </r>
    <r>
      <rPr>
        <sz val="10"/>
        <rFont val="Calibri"/>
        <family val="2"/>
        <scheme val="minor"/>
      </rPr>
      <t xml:space="preserve">
Resolución 173 de 2022 por valor de $411.521
Resolución 186 de 2022  por valor de $629.830
Resolución 201 de 2022 por valor de $ 545,636
Total: $1,586,987
Conforme lo anterior se observa que de manera general se cumple el criterio evaluado.
</t>
    </r>
  </si>
  <si>
    <t>De la verificación realizada por el equipo auditor al documento PLAN ESTRATÉGICO DE TALENTO HUMANO 2022 Versión  5 específicamente en lo relacionado con el  Plan de Bienestar 2022 Versión 4 se observa que para el periodo evaluado se tenía prevista la realización de 6 actividades relacionadas con la publicación de las ofertas realizadas por otras entidades.
De lo reportado en el monitoreo se observa que se ejecutan 3 actividades así:
"Publicación de la oferta para participar en el taller de desvinculación laboral asistida. Responsable: GTH"
"Publicación semestral de la oferta del FRADEC. Responsable: GTH"
"Publicación de la oferta trimestral del Programa “Servimos”. Responsable: GTH"
Las otras 3 actividades fueron reportadas en desarrollo del seguimiento realizado en el III Trimestre, con la ejecución de:
"Publicación semestral de la oferta de las actividades artísticas (artes, artesanías, entre otros) y culturales que adelante la FUGA, para participación de sus servidores. Responsable: GTH" (Julio)
"Publicación de la oferta para realizar caminata por sendero ecológico. Responsable: GTH" (Julio)
"Publicación de la oferta de actividades de promoción y prevención a la salud (Incluida en el PSST). Responsable: GTH" (Agosto)
Conforme lo expuesto anteriormente, se observa que en términos generales se cumple lo normado.</t>
  </si>
  <si>
    <t>N.A. para el período evaluado.
Si bien se reporta que la entidad no se encuentra realizando procesos de reorganización institucional o de modificación de la planta de personal; de la verificación realizada a la Base de Datos de Contratación 2022 aportada por la Oficina Jurídica, se observa la suscripción del contrato FUGA-160-2022, cuyo objeto es: "Prestar los servicios profesionales para el levantamiento de cargas de trabajo y actualización del manual de funciones, en lo relacionado con las competencias laborales de los empleos de la Fundación Gilberto Álzate Avendaño."
Conforme lo anterior la OCI genera alerta relacionada con el alcance del contrato para que no se vincule a los criterios evaluados en este aparte de la norma.</t>
  </si>
  <si>
    <t>De acuerdo con lo registrado en  el reporte INFORME DE EJECUCIÓN DEL PRESUPUESTO DE GASTO E INVERSIONES con corte diciembre de 2022 publicado en la  en la página web de la entidad. (https://fuga.gov.co/transparencia-y-acceso-a-la-informacion-publica/planeacion-presupuesto-informes?field_fecha_de_emision_value=All&amp;term_node_tid_depth=248), se evidencia el registro en el rubro de Viáticos de los funcionarios en comisión, una apropiación en octubre por valor de $1.211.530. 
Conforme lo anterior y a lo registrado inicialmente en el monitoreo por parte de la 1a. línea de defensa,  se solicita al proceso responsable hacer la precisión respecto a este concepto, el cual fue recibido por correo electrónico de fecha 16/01/2023, información que se evalúan nuevamente y de acuerdo a la  aclaración presentada, se evidencia que la comisión es al interior del país.
De acuerdo a lo expuesto anteriormente se evidencia que no aplica el criterio para el periodo evaluado.</t>
  </si>
  <si>
    <r>
      <t xml:space="preserve">De acuerdo con lo registrado en  el reporte INFORME DE EJECUCIÓN DEL PRESUPUESTO DE GASTO E INVERSIONES con corte diciembre de 2022 publicado en la  en la página web de la entidad. (https://fuga.gov.co/transparencia-y-acceso-a-la-informacion-publica/planeacion-presupuesto-informes?field_fecha_de_emision_value=All&amp;term_node_tid_depth=248), se evidencia el registro en el rubro de Viáticos de los funcionarios en comisión, una apropiación en octubre por valor de $1.211.530. 
Conforme lo anterior y a lo registrado inicialmente en el monitoreo por parte de la 1a. línea de defensa,  se solicita al proceso responsable hacer la precisión respecto a este concepto, el cual fue recibido por correo electrónico de fecha 16/01/2023, información que se evalúan nuevamente y de acuerdo a la  aclaración presentada, se evidencia que la comisión es al interior del país y  la misma cuenta con la autorización por parte de la Alcaldía Mayor de Bogotá, tal como se observa en lo dispuesto en el Decreto 454 del 14/10/2022 expedido por la Alcaldía Mayor, el cual también incluye la apropiación presupuestal en su Articulo 2: </t>
    </r>
    <r>
      <rPr>
        <i/>
        <sz val="10"/>
        <rFont val="Calibri"/>
        <family val="2"/>
        <scheme val="minor"/>
      </rPr>
      <t xml:space="preserve">"con cargo al rubro presupuestal 02120202010, Certificado de Disponibilidad Presupuestal No. 838 del 29 de septiembre de 2022, descripción del rubro "Viáticos de funcionarios en comisión ".  </t>
    </r>
    <r>
      <rPr>
        <sz val="10"/>
        <rFont val="Calibri"/>
        <family val="2"/>
        <scheme val="minor"/>
      </rPr>
      <t>y el  artículo 2 de la Resolución 175 de 2022 de la FUGA:  "A</t>
    </r>
    <r>
      <rPr>
        <i/>
        <sz val="10"/>
        <rFont val="Calibri"/>
        <family val="2"/>
        <scheme val="minor"/>
      </rPr>
      <t>RTÍCULO 2° El gasto que ocasione el cumplimiento de esta resolución se hará con cargo al certificado de disponibilidad presupuestal 838 del 29 de septiembre de 2022 (SAP 313409), rubro O2120202010 - Viáticos de los funcionarios en comisión, del presupuesto de funcionamiento de la Fundación Gilberto Álzate Avendaño</t>
    </r>
    <r>
      <rPr>
        <sz val="10"/>
        <rFont val="Calibri"/>
        <family val="2"/>
        <scheme val="minor"/>
      </rPr>
      <t>"
De acuerdo a lo expuesto anteriormente se evidencia que de manera general se cumple lo normado</t>
    </r>
  </si>
  <si>
    <t>De acuerdo con lo registrado en  el reporte INFORME DE EJECUCIÓN DEL PRESUPUESTO DE GASTO E INVERSIONES con corte diciembre de 2022 publicado en la  en la página web de la entidad. (https://fuga.gov.co/transparencia-y-acceso-a-la-informacion-publica/planeacion-presupuesto-informes?field_fecha_de_emision_value=All&amp;term_node_tid_depth=248), se evidencia el registro en el rubro de Viáticos de los funcionarios en comisión, una apropiación en octubre por valor de $1.211.530. 
Conforme lo anterior y a lo registrado inicialmente en el monitoreo por parte de la 1a. línea de defensa,  se solicita al proceso responsable hacer la precisión respecto a este concepto, el cual fue recibido por correo electrónico de fecha 16/01/2023, información que se evalúan nuevamente y de acuerdo a la  aclaración presentada, se evidencia que la comisión es al interior del país, la misma cuenta con la autorización por parte de la Alcaldía Mayor de Bogotá, tal como se observa en lo dispuesto en el Decreto 454 del 14/10/2022 expedido por la Alcaldía Mayor.
De acuerdo a lo expuesto anteriormente se evidencia que de manera general se cumple lo normado.</t>
  </si>
  <si>
    <t xml:space="preserve">De la verificación aleatoria realizada a las evidencias aportadas, así como lo expuesto en el monitoreo registrado por la 1a. línea de defensa, se observa en el período evaluado se realizaron las siguientes salidas fuera del perímetro del Distrito Capital:
La Florida: 22/10/2022. Autorizada por el Subdirector Artístico y Cultural
El Guavio: 27/10/2022. Autorizada por la Subdirectora Gestión Centro de Bogotá
La Peña: 29/10/2022.  Autorizada por la Subdirectora Gestión Centro de Bogotá.
Las actividades corresponden, de acuerdo a los correos aportados, a necesidades de transporte y desempeño de las funciones de la entidad.
Conforme lo expuesto anteriormente se observa que en términos generales se da cumplimiento a lo normado.. 
</t>
  </si>
  <si>
    <t>Verificada la  evidencia aportada por la Oficina  Jurídica (Reporte BD Contratos 2022 - con corte 31/12/2022) y lo reportado por las subdirecciones misionales y Comunicaciones, se observa que la entidad durante el periodo no  suscribió contratos con las características descritas en el criterio.
Conforme lo anterior se observa que de manera general se da cumplimiento a lo normado.</t>
  </si>
  <si>
    <t xml:space="preserve">De acuerdo con la evidencia aportada (INFORME DE AUSTERIDAD DEL GASTO IV TRIMESTRE 2022 FUGA), se observa  que se mantienen las  actividades  relacionadas con acciones para regular los consumos de los servicios públicos;  se evidencia la gestión realizada respecto a los literales: 
a)  Establecer metas cuantificables y verificables de ahorro de energía eléctrica (KWH) y agua (Metros Cúbicos).  Sobre este particular es importante señalar que de acuerdo a la medición de la meta de energía, esta presentó un aumento respecto a la vigencia anterior, por lo que el indicador de ahorro no se cumplió para la vigencia. Las situaciones que originaron el incremento se encuentran registradas en el informe presentado como evidencia.
b) Desarrollar campañas internas de concientización de ahorro de agua y energía. 
c) Mensajes de ahorro de agua y energía a través de correos electrónicos internos.
Conforme lo anterior se da cumplimiento a lo normado
</t>
  </si>
  <si>
    <t xml:space="preserve">De acuerdo a la verificación realizada al PLAN DE AUSTERIDAD EN EL GASTO Vigencia: 2022 Versión 2,  se evidencia el cumplimiento de lo relacionado con el establecimiento de  las funciones y  responsabilidades de consolidación de la información, análisis y presentación, tal como se establece en el criterio.
Se verificó su publicación en la página web de la entidad.
De acuerdo a lo expuesto por la 1a. línea de defensa, el resultado del informe de las medidas de austeridad 2022, será evaluado en el seguimiento al IT 2023; lo anterior  teniendo en cuenta que dicho informe se generará en enero conforme lo indicado por el proceso
En términos generales se observa el cumplimiento de lo normado.
</t>
  </si>
  <si>
    <t>De acuerdo con lo registrado en  el reporte INFORME DE EJECUCIÓN DEL PRESUPUESTO DE GASTO E INVERSIONES con corte diciembre de 2022 publicado en la  en la página web de la entidad. (https://fuga.gov.co/transparencia-y-acceso-a-la-informacion-publica/planeacion-presupuesto-informes?field_fecha_de_emision_value=All&amp;term_node_tid_depth=248), se evidencia el registro en el rubro de Viáticos de los funcionarios en comisión, una apropiación en octubre por valor de $1.211.530. 
Conforme lo anterior y a lo registrado inicialmente en el monitoreo por parte de la 1a. línea de defensa,  se solicita al proceso responsable hacer la precisión respecto a este concepto, el cual fue recibido por correo el  16/01/2023, información que se evalúa  nuevamente evidenciando  que si bien la comisión es al interior del país, la misma cuenta con la autorización por parte de la Alcaldía Mayor de Bogotá, tal como se observa en lo dispuesto en el Decreto 454 del 14/10/2022 expedido por la Alcaldía Mayor.
De acuerdo a lo expuesto anteriormente se evidencia que de manera general se cumple lo normado.</t>
  </si>
  <si>
    <t>De acuerdo al alcance  del criterio anterior, se solicita a la Subdirección de Gestión Corporativa confirmar si se presento reembolso por viaticos o pasajes no utilizados en la comisión realizada. Se confirma a través de Tesorería  que no hubo reintegros, por lo cual no aplica el criterio para el periodo evaluado.</t>
  </si>
  <si>
    <r>
      <t>La evidencia aportada da cuenta de la gestión adelantada por la entidad para hacer seguimiento a la ejecución del PAC conforme lo normado.</t>
    </r>
    <r>
      <rPr>
        <sz val="10"/>
        <color rgb="FFFF0000"/>
        <rFont val="Calibri"/>
        <family val="2"/>
        <scheme val="minor"/>
      </rPr>
      <t xml:space="preserve">
</t>
    </r>
    <r>
      <rPr>
        <sz val="10"/>
        <color theme="1"/>
        <rFont val="Calibri"/>
        <family val="2"/>
        <scheme val="minor"/>
      </rPr>
      <t xml:space="preserve">
Adicional a lo expuesto en el monitoreo realizado por la 1a. línea de defensa se evidencia que el  Plan Anual de Caja de la entidad esta normalizado a través de:
* Procedimiento Contractual (GJ-PD-01) Versión 12 -  Políticas de Operación numeral 3
* Gestión del Programa Anual de Caja PAC ( Código: GF-PD-06) Versión: 4 - Política de Operación numeral 1 y Actividad 6
Conforme lo anterior , se observa que de manera general se da  cumplimiento de lo dispuesto en este criterio a través de los controles establecidos para monitorear la ejecución del PAC.
</t>
    </r>
  </si>
  <si>
    <r>
      <t xml:space="preserve">De acuerdo a la verificación realizada al  INFORME DE EJECUCIÓN RESERVAS PRESUPUESTALES al corte de diciembre de 2022 publicado en la página web de la entidad y al documento Ejecuciones, CRP vigencia y reserva aportado por la 1a. línea de defensa, se observa que la ejecución de reservas alcanzó al cierre del período evaluado el 100% de ejecución, con un incremento de 14,17 puntos respecto al cierre de septiembre de 2022 (85,83%), así:
* </t>
    </r>
    <r>
      <rPr>
        <b/>
        <sz val="10"/>
        <rFont val="Calibri"/>
        <family val="2"/>
        <scheme val="minor"/>
      </rPr>
      <t>Gastos de Funcionamiento:</t>
    </r>
    <r>
      <rPr>
        <sz val="10"/>
        <rFont val="Calibri"/>
        <family val="2"/>
        <scheme val="minor"/>
      </rPr>
      <t xml:space="preserve"> 100% incrementando en 55,21 puntos respecto al cierre de septiembre de 2022 (44,79%) 
*</t>
    </r>
    <r>
      <rPr>
        <b/>
        <sz val="10"/>
        <rFont val="Calibri"/>
        <family val="2"/>
        <scheme val="minor"/>
      </rPr>
      <t xml:space="preserve"> Inversión: 100</t>
    </r>
    <r>
      <rPr>
        <sz val="10"/>
        <rFont val="Calibri"/>
        <family val="2"/>
        <scheme val="minor"/>
      </rPr>
      <t xml:space="preserve">% incrementando en 9.35 puntos respecto al cierre de septiembre de 2022 (93,66%) 
Adicionalmente se aportan los correos electrónicos enviados por Presupuesto y Tesorería a los ordenadores del gasto correspondientes a la ejecución de reservas y ejecución presupuestal de octubre, noviembre y diciembre de 2022
Conforme a lo registrado en el archivo aportado como evidencia CRP Vigencia y Reserva a diciembre de 2022, se evidencia que las reservas corresponden a procesos contractuales de la vigencia 2021.
De acuerdo a lo anteriormente expuesto se observa que de manera general se viene dando cumplimiento a lo normado.
</t>
    </r>
  </si>
  <si>
    <t xml:space="preserve">De acuerdo a lo observado en la BD aportado por la Oficina  Jurídica, se evidencia que en el periodo evaluado se suscribieron 2 convenios  interadministrativos, de los cuales:
FUGA-148-2022 (Convenio Interadministrativo 534 de 2022). Clausula 3, VALOR DEL CONVENIO:  "El presente Convenio interadministrativo dada la naturaleza jurídica del mismo no genera erogación presupuestal para las partes."
FUGA-167-2022: convenio derivado del convenio  FUGA-132-2022 (SCRD 500 de 2022): Clausula 5, numeral 4. Garantizar los recursos y adelantar las gestiones financieras y administrativas requeridas para el desarrollo de las fases III, IV y V del proyecto Auditorio Principal de la FUGA
Teniendo en cuenta que los convenios antes mencionados se suscribieron en el periodo evaluado, el reporte de su ejecución financiera se evaluará en los próximos seguimientos conforme aplique de acuerdo a lo dispuesto en cada uno de ellos. 
Ahora bien, respecto a los 4 convenios reportados en el seguimiento anterior (FUGA-119-2022, FUGA-125-2022, FUGA-132-2022 y FUGA-146-2022) no se aporta evidencia de la gestión financiera del FUGA-119-2022.  Es importante señalar que si bien la entidad no reporta directamente a la Dirección General del Presupuesto del Ministerio de Hacienda y Crédito Público, si debe presentar la información correspondiente la cual debe estar conciliada para que sea coherente entre si. En ese orden de ideas también se estaría incumpliendo lo establecido en el Procedimiento Gestión Contable Código GF-PD-01 Actividad 3.6.
De la verificación realizada a los convenios reportados en el monitoreo de vigencias anteriores, se observa que se encuentran cargados en Orfeo los seguimientos financieros correspondientes a los convenios 164-2019, 072-2019 y 356 de 2021 (FUGA-136-2021), los cuales están siendo informados al área de Contabilidad conforme lo establece el Procedimiento Gestión Contable Código GF-PD-01 Actividad 3.6. Sobre el convenio 446 de 2022 (FUGA-119-2022) como se señalo anteriormente  no se observan reportes de ejecución financiera informados al área de Contabilidad.
Conforme lo anteriormente expuesto se observa que de manera general se da cumplimiento a lo normado.
 </t>
  </si>
  <si>
    <t xml:space="preserve">De acuerdo con lo expuesto por la primera línea de defensa y la verificación realizada a la BD Contratos 2022 - con corte 31/12/2022, se evidencia que no aplica la validación de éste criterio para el período evaluado
</t>
  </si>
  <si>
    <t>De conformidad con la BD Contratos 2022 -  con corte 31/12/2022;  se observa que en el periodo evaluado la entidad no suscribió contratos o convenios vinculados a este criterio. 
El contrato interadministrativo vigentes reportado por la Oficina de Comunicaciones, corresponden a la divulgación de las actividades propias de la misionalidad de la entidad gestionado en el periodo anterior y que fue objeto de evaluación en ese seguimiento.
Conforme lo anterior se observa que la entidad en términos generales da cumplimiento a lo normado.</t>
  </si>
  <si>
    <t>De conformidad con la evidencia aportada por la Oficina Jurídica (BD Contratos 2022 -  con corte 31/12/2022), se observa que en el periodo evaluado se formalizaron 8 procesos de contratación de Prestación de Servicios Profesionales y  2  de contratación de Servicios Apoyo a la Gestión de la Entidad (servicios administrativos).
De la verificación realizada a la información publicada en Secop II se observa que sólo el contrato FUGA-153-2022 no tiene publicada la certificación de no existencia (sólo se publica la solicitud de la certificación), los demás contratos verificados  en ese sistema de información, cuentan con su respectiva certificación de no existencia de personal dentro de la planta de la entidad. Sin embargo es importante señalar que de la consulta realizada en Orfeo,  se pudo observar que en el radicado 20222800096823 se registro la correspondiente Certificación de inexistencia o insuficiencia de personal, del contrato antes señalado.
Es relevante indicar que de la verificación realizada directamente a la serie y subserie Contratos - vigencia 2022, de la dependencia 130- Oficina  Jurídica a través de los filtros de número de contrato o nombre de contratista,  no se evidencia información correspondiente a los contratos FUGA-147-2022, FUGA-149-2022, FUGA-155-2022, FUGA-156-2022, FUGA-157-2022  y FUGA-166-2022. Del contrato FUGA-153-2022 la información se obtuvo con el nombre del contratista. 
Conforme lo anterior se observa que en términos generales la entidad cumple lo normado</t>
  </si>
  <si>
    <t>De conformidad con la evidencia aportada por la Oficina Jurídica ( BD Contratos 2022  con corte 31/12/2022), se observa que en el periodo evaluado se formalizaron 8 procesos de contratación de Prestación de Servicios Profesionales y 2 de contratación de Servicios Apoyo a la Gestión de la Entidad (servicios administrativos); procesos cuyo objeto no es igual a los suscritos con anterioridad o durante el periodo evaluado.
Conforme lo anterior se observa que en términos generales la entidad cumple lo normado</t>
  </si>
  <si>
    <t xml:space="preserve">De la verificación realizada a la  BD Contratos 2022 -   con corte 31/12/2022, se observa que los honorarios pactados en el contratos suscritos en el IV Trimestre de la vigencia, no superan el valor de la remuneración total mensual establecida para la Directora de la entidad en el periodo auditado; lo anterior de acuerdo a  la confirmación realizada por el enlace de la Subdirección de Gestión Corporativa respecto a la remuneración total mensual establecida para esta funcionaria a junio  de 2022 en seguimiento realizado en el III Trimestre de la vigencia. 
De igual manera se observa que durante el IV Trimestre de la vigencia 2022 no se suscribieron contratos de "remuneración de Servicios Técnicos"
</t>
  </si>
  <si>
    <r>
      <t xml:space="preserve">De acuerdo con  lo indicado por la 1a. línea de defensa, así como de la verificación realizada a la evidencia aportada y  al documento PLAN ESTRATÉGICO DE TALENTO HUMANO 2022 Versión  5 específicamente en lo relacionado con el PIC (Anexo plan de acción PETH V4 vigente al corte de diciembre de 2022);  se observa que para el IV Trimestre se  ejecutaron 11 actividades previstas de las 23 programadas. 
Es importante señalar que no se hace referencia a la ejecución de las siguientes actividades y no se aporta ninguna herramienta que permita validar el seguimiento a la ejecución de las mismas:
"Capacitación en Riesgos Biomecánico (Ergonomía, manejo de cargas, desordenes musculo esqueléticos y como prevenirlos). Responsable: GTH"
"Capacitación en sostenibilidad ambiental – Uso eficiente del Agua (PIGA). Responsable: RECURSOS FISICOS"
"Capacitación en Contratación Pública (supervisión de contratos). Responsable: OAJ"
"Publicación de la oferta de capacitación de plásticos de un solo uso (PIGA). Responsable: RECURSOS FISICOS"
"Publicación semestral de la oferta de Teletrabajo. Responsable: GTH". Se observa solo la ejecución de 1 actividad realizada en marzo. La meta estaba prevista para 2 ejecución en el año
"Publicación de la oferta de capacitación de Derechos Humanos. Responsable: GTH"
</t>
    </r>
    <r>
      <rPr>
        <sz val="10"/>
        <color theme="1"/>
        <rFont val="Franklin Gothic Book"/>
        <family val="2"/>
      </rPr>
      <t xml:space="preserve">
Las demás actividades se desarrollaron en los periodos anteriores, de acuerdo a la validación realizada por el equipo auditor al resultado de los informes presentados en el I, II y III trimestre del 2022:
"Publicación de la oferta de capacitación en Gobernanza para la paz. Responsable: GTH" (Febrero)
"Capacitación en Derechos de Autor. Responsable: OAJ" (Abril)
"Publicación de la oferta de capacitación de la Evaluación de Desempeño Laboral. Responsable: GTH" (Julio)
"Envió por correo del manual de creación del valor público del DAFP. Responsable: GTH" (Agosto)
"Capacitación en diseño y formulación de políticas públicas. Responsable: GTH" . (Septiembre)
"Publicación de la oferta de capacitación en generación, procesamiento, reporte o difusión de información estadística. Responsable: GTH"  (Agosto)
Tampoco  se hace referencia a la subsanación de lo observado en el seguimiento anterior,sobre la   "Actividad teórico-práctica, virtual (4 horas) donde se visibilicen los procedimientos que deben ser adelantados para el cumplimiento de los informes presupuestales, programación y seguimiento de acuerdo con la normatividad vigente, temas contables. Responsable: GTH".</t>
    </r>
    <r>
      <rPr>
        <sz val="10"/>
        <rFont val="Franklin Gothic Book"/>
        <family val="2"/>
      </rPr>
      <t xml:space="preserve">
Se verifica en el INFORME DE EJECUCIÓN DEL PRESUPUESTO DE GASTOS E INVERSIONES  de diciembre de 2022, que para la vigencia 2022 no se tiene  presupuesto asignado para el PIC. De la validación realizada a la información registrada el INFORME DE EJECUCIÓN RESERVAS PRESUPUESTALES al corte de diciembre 2022 se observa una partida por este rubro de $13,100,000 del cual se ejecuto el 100% .
Conforme lo expuesto anteriormente se observa que se cumple de manera parcial el criterio evaluado.</t>
    </r>
  </si>
  <si>
    <t xml:space="preserve">De conformidad con lo expuesto en el monitoreo de la 1a. línea de defensa, la evidencia aportada relacionada con actividades que se ejecutaron a través de la oferta de otros organismos  y teniendo en cuenta que de acuerdo a la verificación realizada al  INFORME DE EJECUCIÓN DEL PRESUPUESTO DE GASTOS E INVERSIONES  de diciembre  de 2022,  para la vigencia 2022 no se tiene  presupuesto asignado para el PBII ,  se evidencia que en términos generales se cumple el criterio evaluado.
Es importante señalar  que  de la verificación realizada a la información registrada el INFORME DE EJECUCIÓN RESERVAS PRESUPUESTALES al corte de diciembre 2022 se observa una partida por este rubro de $15,300,000 con una del ejecución del 100% </t>
  </si>
  <si>
    <t>De acuerdo con lo indicado por la 1a. Línea de Defensa  así como en la revisión efectuada a los procesos contractuales relacionados en la  BD Contratos 2022 -  con corte 31/12/2022 se evidencia que durante este periodo no se realizaron acciones relacionadas con la adquisición de  equipos de cómputo, impresión y fotocopiado.
Si bien se cumple el criterio específicamente en lo relacionado con adquisición de los elementos antes señalados, es importante indicar que durante el periodo se adelantaron procesos contractuales con los siguientes objetos:
FUGA-152-2022: Adquisición de discos duros
FUGA-164-2022: Compra de equipo para la infraestructura tecnológica (Aire acondicionado)
Ambos procesos se realizaron bajo la tipología de Compraventa a través de Ordenes de Compra de Colombia Compra Eficiente. En ambos casos se observa en los expedientes la Justificación Técnica de adquisición, sin embargo es importante señalar que en la misma no se evidencia un estudio del sector que incluya los parámetros del criterio evaluado. (ventajas y desventajas en la compra o arrendamiento de estos bienes)</t>
  </si>
  <si>
    <t>De la verificación realizada a la evidencia aportada por la primera línea de defensa ( BD Contratos 2022 -  con corte 31/12/2022), se evidencia que en el periodo evaluado no se suscribieron contratos con las características descritas en el criterio conforme lo señala también la 1a. línea de defensa. 
No obstante lo anterior,  se evidencia la suscripción de convenio interadministrativo  FUGA-167-2022 Aunar esfuerzos técnicos, administrativos, humanos, jurídicos y financieros para ejecutar la fase de obra civil del proyecto de mejora, adecuación y puesta en funcionamiento del auditorio principal de la FUGA como un escenario para la producción de espectáculos públicos de las artes escénicas.
Teniendo en cuenta que el convenio anteriormente señalado corresponde a  bienes inmuebles clasificados como Bienes de Interés Cultural y no tiene las características descritas en el criterio, se observa que de manera general se cumple lo normado.</t>
  </si>
  <si>
    <t>De la verificación realizada a la evidencia aportada por la primera línea de defensa (BD Contratos 2022 -   con corte 31/12/2022), se evidencia que en el periodo evaluado  se suscribieron los siguientes contratos con las características descritas en el criterio:
FUGA-151-2022: Compra de equipos de iluminación y sonido requeridos para la producción de los eventos artísticos y culturales de la entidad.
FUGA-152-2022: Adquisición de discos duros
FUGA-161-2022: Adquisición de elementos de protección personal 
FUGA-164-2022: Compra de equipo para la infraestructura tecnológica (Aire Acondicionado)
FUGA-165-2022: Adquisición de elementos para desarrollar actividades de organización documental 
Conforme lo anteriormente expuesto y de acuerdo a las justificaciones presentadas en cada uno de los expedientes de los contratos antes señalados, se observa que estos bienes son indispensables para el normal funcionamiento de la entidad y garantizar la correcta prestación de sus servicios, por lo que se da cumplimiento a lo normado.</t>
  </si>
  <si>
    <t>Verificada la  evidencia aportada por la Oficina  Jurídica (BD Contratos 2022 - con corte 31/12/2022), se observa que la entidad durante el periodo no  suscribió contratos con las características descritas en el criterio.
Conforme lo anterior se observa que de manera general se da cumplimiento a lo normado.</t>
  </si>
  <si>
    <t xml:space="preserve">Se evidencia en el  cronograma la definición de los siguientes indicadores de austeridad, que se mantienen en la versión 2 del plan.
* Racionalizar el consumo de resmas por persona con relación al año 2019 a través de la implementación de estrategia "Cero Papel" descrito en la Circular interna No.20 de 20219: Meta 10% de ahorro
         *Indicador de ahorro (austeridad): (1 - (# de resmas usados por persona en el periodo actual / # de resmas usadas por persona en el periodo anterior)) * 100
         *Indicador de cumplimiento: (indicador ejecutado / indicador programado) *100
* Racionalizar el consumo de tóner para impresora por persona con relación al año 2019 a través de la
implementación de estrategia "Cero Papel" descrito en la Circular interna No.20 de 2021: Meta 10% de ahorro
         *Indicador de ahorro (austeridad): (1 - (# de tóner usados por persona en el periodo actual / # de tóner usados por persona en el periodo anterior)) * 100
         *Indicador de cumplimiento: (indicador ejecutado / indicador programado) *100
La gestión correspondiente a la vigencia 2023 se deberá reportar en el IT de esa vigencia para ser evaluada dentro de ese seguimiento.
Conforme lo anterior se observa el cumplimiento de lo normado.
</t>
  </si>
  <si>
    <t>Verificada la información dispuesta en la  página web ((4. PLANEACIÓN, PRESUPUESTO E INFORMES - 4.3. Plan de Acción -  4.3.1. Plan de Acción Institucional - Planes Institucionales), se observa la publicación del informe de resultados del plan al corte de la vigencia 2021 y 2020 junto con el resultado de los gastos elegibles en formato de datos abiertos, así como el seguimiento correspondiente a su implementación durante la vigencia 2022; de igual forma en el Orfeo 20222000014281 se observa la gestión realizada ante la SCRD, con lo cual se da cumplimiento a lo normado. 
De acuerdo a lo expuesto por la 1a. línea de defensa, el resultado del informe de las medidas de austeridad 2022, será evaluado en el seguimiento al IT 2023; lo anterior  teniendo en cuenta que dicho informe se generará en enero conforme lo indicado por el proceso.</t>
  </si>
  <si>
    <r>
      <t xml:space="preserve">De acuerdo con lo registrado en  el reporte INFORME DE EJECUCIÓN DEL PRESUPUESTO DE GASTO E INVERSIONES con corte diciembre de 2022 publicado en la  en la página web de la entidad. (https://fuga.gov.co/transparencia-y-acceso-a-la-informacion-publica/planeacion-presupuesto-informes?field_fecha_de_emision_value=All&amp;term_node_tid_depth=248), se evidencia el registro en el rubro de Viáticos de los funcionarios en comisión, una apropiación en octubre por valor de $1.211.530. 
Conforme lo anterior y a lo registrado inicialmente en el monitoreo por parte de la 1a. línea de defensa,  se solicita al proceso responsable hacer la precisión respecto a este concepto, el cual fue recibido por correo electrónico el 16/01/2023, información que se evalúa nuevamente evidenciando que la comisión es al interior del país y  la misma cuenta con la autorización por parte de la Alcaldía Mayor de Bogotá, tal como se observa en lo dispuesto en el Decreto 454 del 14/10/2022 expedido por la Alcaldía Mayor, el cual también incluye la apropiación presupuestal en su Articulo 2: </t>
    </r>
    <r>
      <rPr>
        <i/>
        <sz val="10"/>
        <rFont val="Calibri"/>
        <family val="2"/>
        <scheme val="minor"/>
      </rPr>
      <t xml:space="preserve">"con cargo al rubro presupuestal 02120202010, Certificado de Disponibilidad Presupuestal No. 838 del 29 de septiembre de 2022, descripción del rubro "Viáticos de funcionarios en comisión ".  </t>
    </r>
    <r>
      <rPr>
        <sz val="10"/>
        <rFont val="Calibri"/>
        <family val="2"/>
        <scheme val="minor"/>
      </rPr>
      <t>y el  artículo 2 de la Resolución 175 de 2022 de la FUGA:  "A</t>
    </r>
    <r>
      <rPr>
        <i/>
        <sz val="10"/>
        <rFont val="Calibri"/>
        <family val="2"/>
        <scheme val="minor"/>
      </rPr>
      <t>RTÍCULO 2° El gasto que ocasione el cumplimiento de esta resolución se hará con cargo al certificado de disponibilidad presupuestal 838 del 29 de septiembre de 2022 (SAP 313409), rubro O2120202010 - Viáticos de los funcionarios en comisión, del presupuesto de funcionamiento de la Fundación Gilberto Álzate Avendaño</t>
    </r>
    <r>
      <rPr>
        <sz val="10"/>
        <rFont val="Calibri"/>
        <family val="2"/>
        <scheme val="minor"/>
      </rPr>
      <t>"
De acuerdo a lo expuesto anteriormente se evidencia que de manera general se cumple lo normado</t>
    </r>
  </si>
  <si>
    <t>De acuerdo con lo registrado en  el reporte INFORME DE EJECUCIÓN DEL PRESUPUESTO DE GASTO E INVERSIONES con corte diciembre de 2022 publicado en la  en la página web de la entidad. (https://fuga.gov.co/transparencia-y-acceso-a-la-informacion-publica/planeacion-presupuesto-informes?field_fecha_de_emision_value=All&amp;term_node_tid_depth=248), se evidencia el registro en el rubro de Viáticos de los funcionarios en comisión, una apropiación en octubre por valor de $1.211.530. 
Conforme lo anterior y a lo registrado inicialmente en el monitoreo por parte de la 1a. línea de defensa,  se solicita al proceso responsable hacer la precisión respecto a este concepto, el cual fue recibido por correo electrónico el 16/01/2023, información que se evalúan nuevamente y  se evidencia que la comisión es al interior del país y la misma cuenta con la autorización por parte de la Alcaldía Mayor de Bogotá, tal como se observa en lo dispuesto en el Decreto 454 del 14/10/2022 expedido por la Alcaldía Mayor.
De acuerdo a lo expuesto anteriormente se evidencia que de manera general se cumple lo normado.</t>
  </si>
  <si>
    <t xml:space="preserve">De acuerdo a lo registrado en  el Reporte BD Contratos 2022 -  con corte 31/12/2022, se evidencia la suscripción de 8 contratos de prestación de servicios profesionales   y 2  de apoyo a la gestión, los cuales cuentan con el  Certificado de Registro Presupuestal y Certificado de Disponibilidad Presupuestal correspondiente de acuerdo a lo observado en la consulta realizada en SECOP. 
Es relevante indicar que de la verificación realizada directamente a la serie y subserie Contratos - vigencia 2022, de la dependencia 130- Oficina  Jurídica a través de los filtros de número de contrato o nombre de contratista,  no se evidencia información correspondiente a los contratos FUGA-147-2022, FUGA-149-2022, FUGA-155-2022, FUGA-156-2022, FUGA-157-2022  y FUGA-166-2022. Del contrato FUGA-153-2022 la información se obtuvo con el nombre del contratista.  Por lo anterior la validación del cumplimiento del criterio se llevo a cabo solo con lo publicado en Secop II y la información cargada en Orfeo de los contratos FUGA-153-2022, FUGA-158-2022, FUGA-159-2022 y FUGA-166-2022
Por último se realiza la validación del cumplimiento de los rangos establecidos en la Resolución 228 de 2021  así:
* Prestación de Servicios Profesionales:  los contratos suscritos se encuentra dentro de los rangos establecidos en la Tabla de Honorarios (Valor Título Profesional $3,660,000 / Valor Máximo $18,114,000).
* Servicios Apoyo a la Gestión de la Entidad (servicios administrativos):  El contrato FUGA-157-2022  se encuentra dentro de los rangos establecidos en la Tabla de Honorarios (Valor título formación tecnológica $2,670,000 / Valor Máximo $4,524,000), y el contrato FUGA-147-2022, de acuerdo a la información de la base de datos y a lo dispuesto en la forma de pago del clausulado (Información obtenida de SECOP), tiene pactados  honorarios mensuales por valor de $1.230.000, los cuales estan dentro de los rangos del perfil de Operativos o Asistenciales (Título de Bachiller $1,230,000 /  Valor máximo $2,490,000)
De acuerdo a lo anteriormente expuesto, se observa que la entidad en forma general  da cumplimiento a lo normado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</si>
</sst>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22" x14ac:knownFonts="1">
    <font>
      <sz val="11"/>
      <color theme="1"/>
      <name val="Calibri"/>
      <family val="2"/>
      <scheme val="minor"/>
    </font>
    <font>
      <b/>
      <sz val="11"/>
      <color theme="1"/>
      <name val="Calibri"/>
      <family val="2"/>
      <scheme val="minor"/>
    </font>
    <font>
      <sz val="8"/>
      <color theme="1"/>
      <name val="Calibri"/>
      <family val="2"/>
      <scheme val="minor"/>
    </font>
    <font>
      <b/>
      <sz val="14"/>
      <color theme="1"/>
      <name val="Calibri"/>
      <family val="2"/>
      <scheme val="minor"/>
    </font>
    <font>
      <sz val="11"/>
      <color rgb="FF333333"/>
      <name val="Arial"/>
      <family val="2"/>
    </font>
    <font>
      <sz val="11"/>
      <color rgb="FF333333"/>
      <name val="Calibri"/>
      <family val="2"/>
      <scheme val="minor"/>
    </font>
    <font>
      <b/>
      <sz val="11"/>
      <color rgb="FF333333"/>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sz val="10"/>
      <name val="Calibri"/>
      <family val="2"/>
      <scheme val="minor"/>
    </font>
    <font>
      <sz val="11"/>
      <color theme="1"/>
      <name val="Calibri"/>
      <family val="2"/>
      <scheme val="minor"/>
    </font>
    <font>
      <b/>
      <sz val="11"/>
      <name val="Calibri"/>
      <family val="2"/>
      <scheme val="minor"/>
    </font>
    <font>
      <b/>
      <sz val="10"/>
      <color theme="8" tint="-0.249977111117893"/>
      <name val="Calibri"/>
      <family val="2"/>
      <scheme val="minor"/>
    </font>
    <font>
      <b/>
      <sz val="10"/>
      <name val="Calibri"/>
      <family val="2"/>
      <scheme val="minor"/>
    </font>
    <font>
      <sz val="10"/>
      <name val="Franklin Gothic Book"/>
      <family val="2"/>
    </font>
    <font>
      <b/>
      <sz val="20"/>
      <name val="Calibri"/>
      <family val="2"/>
      <scheme val="minor"/>
    </font>
    <font>
      <sz val="10"/>
      <color rgb="FFFF0000"/>
      <name val="Calibri"/>
      <family val="2"/>
      <scheme val="minor"/>
    </font>
    <font>
      <b/>
      <sz val="10"/>
      <color rgb="FFFF0000"/>
      <name val="Calibri"/>
      <family val="2"/>
      <scheme val="minor"/>
    </font>
    <font>
      <strike/>
      <sz val="10"/>
      <color rgb="FFFF0000"/>
      <name val="Calibri"/>
      <family val="2"/>
      <scheme val="minor"/>
    </font>
    <font>
      <sz val="10"/>
      <color theme="1"/>
      <name val="Franklin Gothic Book"/>
      <family val="2"/>
    </font>
    <font>
      <i/>
      <sz val="10"/>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4">
    <xf numFmtId="0" fontId="0" fillId="0" borderId="0"/>
    <xf numFmtId="9" fontId="11" fillId="0" borderId="0" applyFont="0" applyFill="0" applyBorder="0" applyAlignment="0" applyProtection="0"/>
    <xf numFmtId="164" fontId="11" fillId="0" borderId="0" applyFont="0" applyFill="0" applyBorder="0" applyAlignment="0" applyProtection="0"/>
    <xf numFmtId="43" fontId="11" fillId="0" borderId="0" applyFont="0" applyFill="0" applyBorder="0" applyAlignment="0" applyProtection="0"/>
  </cellStyleXfs>
  <cellXfs count="127">
    <xf numFmtId="0" fontId="0" fillId="0" borderId="0" xfId="0"/>
    <xf numFmtId="0" fontId="0" fillId="0" borderId="0" xfId="0" applyAlignment="1">
      <alignment wrapText="1"/>
    </xf>
    <xf numFmtId="0" fontId="0" fillId="0" borderId="0" xfId="0" applyAlignment="1">
      <alignment horizontal="justify" vertical="top" wrapText="1"/>
    </xf>
    <xf numFmtId="0" fontId="1" fillId="0" borderId="0" xfId="0" applyFont="1" applyAlignment="1">
      <alignment horizontal="justify" vertical="top" wrapText="1"/>
    </xf>
    <xf numFmtId="0" fontId="0" fillId="0" borderId="0" xfId="0" applyAlignment="1">
      <alignment horizontal="justify" wrapText="1"/>
    </xf>
    <xf numFmtId="0" fontId="1" fillId="0" borderId="0" xfId="0" applyFont="1" applyAlignment="1">
      <alignment horizontal="center"/>
    </xf>
    <xf numFmtId="0" fontId="1" fillId="0" borderId="0" xfId="0" applyFont="1" applyAlignment="1">
      <alignment horizontal="center" wrapText="1"/>
    </xf>
    <xf numFmtId="0" fontId="3" fillId="0" borderId="0" xfId="0" applyFont="1"/>
    <xf numFmtId="14" fontId="0" fillId="0" borderId="0" xfId="0" applyNumberFormat="1" applyAlignment="1">
      <alignment horizontal="left"/>
    </xf>
    <xf numFmtId="0" fontId="8" fillId="0" borderId="0" xfId="0" applyFont="1"/>
    <xf numFmtId="0" fontId="7" fillId="2" borderId="2" xfId="0" applyFont="1" applyFill="1" applyBorder="1" applyAlignment="1">
      <alignment horizontal="left" vertical="center"/>
    </xf>
    <xf numFmtId="0" fontId="7" fillId="2" borderId="4" xfId="0" applyFont="1" applyFill="1" applyBorder="1" applyAlignment="1">
      <alignment horizontal="center" vertical="center"/>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xf>
    <xf numFmtId="0" fontId="7" fillId="2" borderId="3" xfId="0" applyFont="1" applyFill="1" applyBorder="1" applyAlignment="1">
      <alignment horizontal="center" vertical="center" wrapText="1"/>
    </xf>
    <xf numFmtId="0" fontId="8" fillId="0" borderId="6" xfId="0" applyFont="1" applyBorder="1" applyAlignment="1">
      <alignment horizontal="justify" vertical="center"/>
    </xf>
    <xf numFmtId="0" fontId="8" fillId="0" borderId="7" xfId="0" applyFont="1" applyBorder="1" applyAlignment="1">
      <alignment horizontal="justify" vertical="center"/>
    </xf>
    <xf numFmtId="0" fontId="8" fillId="0" borderId="7" xfId="0" applyFont="1" applyBorder="1" applyAlignment="1">
      <alignment horizontal="justify" vertical="center" wrapText="1"/>
    </xf>
    <xf numFmtId="0" fontId="8" fillId="0" borderId="8" xfId="0" applyFont="1" applyBorder="1" applyAlignment="1">
      <alignment horizontal="justify" vertical="center"/>
    </xf>
    <xf numFmtId="0" fontId="8" fillId="0" borderId="1" xfId="0" applyFont="1" applyBorder="1" applyAlignment="1">
      <alignment horizontal="justify" vertical="center"/>
    </xf>
    <xf numFmtId="0" fontId="8" fillId="0" borderId="10" xfId="0" applyFont="1" applyBorder="1" applyAlignment="1">
      <alignment horizontal="justify" vertical="center"/>
    </xf>
    <xf numFmtId="0" fontId="8" fillId="0" borderId="11" xfId="0" applyFont="1" applyBorder="1" applyAlignment="1">
      <alignment horizontal="justify" vertical="center"/>
    </xf>
    <xf numFmtId="0" fontId="8" fillId="0" borderId="11" xfId="0" applyFont="1" applyBorder="1" applyAlignment="1">
      <alignment vertical="center"/>
    </xf>
    <xf numFmtId="0" fontId="8" fillId="0" borderId="9" xfId="0" applyFont="1" applyBorder="1" applyAlignment="1">
      <alignment horizontal="justify" vertical="center"/>
    </xf>
    <xf numFmtId="0" fontId="8" fillId="0" borderId="1" xfId="0" applyFont="1" applyBorder="1" applyAlignment="1">
      <alignment horizontal="justify" vertical="center" wrapText="1"/>
    </xf>
    <xf numFmtId="0" fontId="8" fillId="0" borderId="0" xfId="0" applyFont="1" applyAlignment="1">
      <alignment horizontal="justify" vertical="center"/>
    </xf>
    <xf numFmtId="0" fontId="8" fillId="0" borderId="7" xfId="0" applyFont="1" applyBorder="1" applyAlignment="1">
      <alignment horizontal="center" vertical="center"/>
    </xf>
    <xf numFmtId="0" fontId="8" fillId="0" borderId="11" xfId="0" applyFont="1" applyBorder="1" applyAlignment="1">
      <alignment horizontal="center" vertical="center"/>
    </xf>
    <xf numFmtId="0" fontId="8" fillId="0" borderId="1" xfId="0" applyFont="1" applyBorder="1" applyAlignment="1">
      <alignment horizontal="justify" vertical="top"/>
    </xf>
    <xf numFmtId="0" fontId="7" fillId="2" borderId="13" xfId="0" applyFont="1" applyFill="1" applyBorder="1" applyAlignment="1">
      <alignment horizontal="left" vertical="center"/>
    </xf>
    <xf numFmtId="0" fontId="7" fillId="2" borderId="0" xfId="0" applyFont="1" applyFill="1" applyAlignment="1">
      <alignment horizontal="center" vertical="center"/>
    </xf>
    <xf numFmtId="0" fontId="7" fillId="2" borderId="0" xfId="0" applyFont="1" applyFill="1" applyAlignment="1">
      <alignment horizontal="center" vertical="center" wrapText="1"/>
    </xf>
    <xf numFmtId="0" fontId="8" fillId="0" borderId="1" xfId="0" applyFont="1" applyBorder="1" applyAlignment="1">
      <alignment horizontal="justify" vertical="top" wrapText="1"/>
    </xf>
    <xf numFmtId="9" fontId="8" fillId="0" borderId="0" xfId="1" applyFont="1"/>
    <xf numFmtId="0" fontId="7" fillId="0" borderId="0" xfId="0" applyFont="1" applyAlignment="1">
      <alignment horizontal="justify" vertical="center"/>
    </xf>
    <xf numFmtId="0" fontId="8" fillId="0" borderId="9" xfId="0" applyFont="1" applyBorder="1" applyAlignment="1">
      <alignment horizontal="justify" vertical="center" wrapText="1"/>
    </xf>
    <xf numFmtId="0" fontId="0" fillId="0" borderId="1" xfId="0" applyBorder="1"/>
    <xf numFmtId="165" fontId="8" fillId="0" borderId="0" xfId="2" applyNumberFormat="1" applyFont="1"/>
    <xf numFmtId="10" fontId="8" fillId="0" borderId="0" xfId="1" applyNumberFormat="1" applyFont="1"/>
    <xf numFmtId="10" fontId="7" fillId="0" borderId="0" xfId="1" applyNumberFormat="1" applyFont="1" applyAlignment="1">
      <alignment horizontal="center" vertical="center"/>
    </xf>
    <xf numFmtId="0" fontId="7" fillId="2" borderId="5" xfId="0" applyFont="1" applyFill="1" applyBorder="1" applyAlignment="1">
      <alignment horizontal="center" vertical="center" wrapText="1"/>
    </xf>
    <xf numFmtId="0" fontId="13" fillId="0" borderId="11" xfId="0" applyFont="1" applyBorder="1" applyAlignment="1">
      <alignment vertical="center"/>
    </xf>
    <xf numFmtId="0" fontId="13" fillId="2" borderId="0" xfId="0" applyFont="1" applyFill="1" applyAlignment="1">
      <alignment horizontal="center" vertical="center" wrapText="1"/>
    </xf>
    <xf numFmtId="0" fontId="13" fillId="0" borderId="7" xfId="0" applyFont="1" applyBorder="1" applyAlignment="1">
      <alignment horizontal="justify" vertical="center"/>
    </xf>
    <xf numFmtId="0" fontId="13" fillId="0" borderId="1" xfId="0" applyFont="1" applyBorder="1" applyAlignment="1">
      <alignment horizontal="justify" vertical="center"/>
    </xf>
    <xf numFmtId="0" fontId="13" fillId="0" borderId="1" xfId="0" applyFont="1" applyBorder="1" applyAlignment="1">
      <alignment horizontal="justify" vertical="center" wrapText="1"/>
    </xf>
    <xf numFmtId="0" fontId="8" fillId="0" borderId="1" xfId="0" applyFont="1" applyBorder="1" applyAlignment="1">
      <alignment horizontal="center" vertical="center"/>
    </xf>
    <xf numFmtId="0" fontId="14" fillId="2" borderId="3" xfId="0" applyFont="1" applyFill="1" applyBorder="1" applyAlignment="1">
      <alignment horizontal="center" vertical="center" wrapText="1"/>
    </xf>
    <xf numFmtId="0" fontId="10" fillId="0" borderId="12" xfId="0" applyFont="1" applyBorder="1" applyAlignment="1">
      <alignment horizontal="justify" vertical="center" wrapText="1"/>
    </xf>
    <xf numFmtId="0" fontId="10" fillId="0" borderId="20" xfId="0" applyFont="1" applyBorder="1" applyAlignment="1">
      <alignment horizontal="justify" vertical="top" wrapText="1"/>
    </xf>
    <xf numFmtId="0" fontId="8" fillId="0" borderId="9" xfId="0" applyFont="1" applyBorder="1" applyAlignment="1">
      <alignment horizontal="justify" vertical="top" wrapText="1"/>
    </xf>
    <xf numFmtId="0" fontId="8" fillId="0" borderId="12" xfId="0" applyFont="1" applyBorder="1" applyAlignment="1">
      <alignment horizontal="justify" vertical="center"/>
    </xf>
    <xf numFmtId="0" fontId="10" fillId="0" borderId="1" xfId="0" applyFont="1" applyBorder="1" applyAlignment="1">
      <alignment horizontal="justify" vertical="center" wrapText="1"/>
    </xf>
    <xf numFmtId="0" fontId="8" fillId="0" borderId="7" xfId="0" applyFont="1" applyBorder="1" applyAlignment="1">
      <alignment vertical="center"/>
    </xf>
    <xf numFmtId="0" fontId="13" fillId="0" borderId="7" xfId="0" applyFont="1" applyBorder="1" applyAlignment="1">
      <alignment vertical="center" wrapText="1"/>
    </xf>
    <xf numFmtId="0" fontId="10" fillId="0" borderId="7" xfId="0" applyFont="1" applyBorder="1" applyAlignment="1">
      <alignment horizontal="justify" vertical="center" wrapText="1"/>
    </xf>
    <xf numFmtId="0" fontId="13" fillId="0" borderId="11" xfId="0" applyFont="1" applyBorder="1" applyAlignment="1">
      <alignment horizontal="justify" vertical="center" wrapText="1"/>
    </xf>
    <xf numFmtId="0" fontId="7" fillId="2" borderId="2" xfId="0" applyFont="1" applyFill="1" applyBorder="1" applyAlignment="1">
      <alignment horizontal="center" vertical="center" wrapText="1"/>
    </xf>
    <xf numFmtId="0" fontId="13" fillId="0" borderId="11" xfId="0" applyFont="1" applyBorder="1" applyAlignment="1">
      <alignment horizontal="justify" vertical="center"/>
    </xf>
    <xf numFmtId="0" fontId="13" fillId="0" borderId="7" xfId="0" applyFont="1" applyBorder="1" applyAlignment="1">
      <alignment horizontal="justify" vertical="center" wrapText="1"/>
    </xf>
    <xf numFmtId="0" fontId="10" fillId="0" borderId="12" xfId="0" applyFont="1" applyBorder="1" applyAlignment="1">
      <alignment horizontal="justify" vertical="center"/>
    </xf>
    <xf numFmtId="0" fontId="7" fillId="3" borderId="0" xfId="0" applyFont="1" applyFill="1" applyAlignment="1">
      <alignment horizontal="justify" vertical="center"/>
    </xf>
    <xf numFmtId="0" fontId="8" fillId="3" borderId="0" xfId="0" applyFont="1" applyFill="1" applyAlignment="1">
      <alignment horizontal="justify" vertical="center"/>
    </xf>
    <xf numFmtId="0" fontId="8" fillId="0" borderId="1" xfId="0" applyFont="1" applyBorder="1" applyAlignment="1">
      <alignment vertical="center"/>
    </xf>
    <xf numFmtId="0" fontId="8" fillId="3" borderId="0" xfId="0" applyFont="1" applyFill="1"/>
    <xf numFmtId="0" fontId="13" fillId="0" borderId="1" xfId="0" applyFont="1" applyBorder="1" applyAlignment="1">
      <alignment vertical="center" wrapText="1"/>
    </xf>
    <xf numFmtId="0" fontId="10" fillId="0" borderId="1" xfId="0" applyFont="1" applyBorder="1" applyAlignment="1">
      <alignment horizontal="justify" vertical="center"/>
    </xf>
    <xf numFmtId="0" fontId="10" fillId="3" borderId="0" xfId="0" applyFont="1" applyFill="1"/>
    <xf numFmtId="0" fontId="8" fillId="0" borderId="11" xfId="0" applyFont="1" applyBorder="1" applyAlignment="1">
      <alignment horizontal="justify" vertical="center" wrapText="1"/>
    </xf>
    <xf numFmtId="0" fontId="10" fillId="0" borderId="9" xfId="0" applyFont="1" applyBorder="1" applyAlignment="1">
      <alignment horizontal="justify" vertical="center" wrapText="1"/>
    </xf>
    <xf numFmtId="0" fontId="13" fillId="0" borderId="11" xfId="0" applyFont="1" applyBorder="1" applyAlignment="1">
      <alignment vertical="center" wrapText="1"/>
    </xf>
    <xf numFmtId="0" fontId="8" fillId="0" borderId="7"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8" xfId="0" applyFont="1" applyBorder="1" applyAlignment="1">
      <alignment horizontal="center" vertical="center"/>
    </xf>
    <xf numFmtId="0" fontId="8" fillId="0" borderId="7" xfId="0" applyFont="1" applyBorder="1" applyAlignment="1">
      <alignment horizontal="justify" vertical="top" wrapText="1"/>
    </xf>
    <xf numFmtId="0" fontId="8" fillId="0" borderId="8"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6" xfId="0" applyFont="1" applyBorder="1" applyAlignment="1">
      <alignment horizontal="center" vertical="center" wrapText="1"/>
    </xf>
    <xf numFmtId="0" fontId="10" fillId="0" borderId="20" xfId="0" applyFont="1" applyBorder="1" applyAlignment="1">
      <alignment horizontal="justify" vertical="center" wrapText="1"/>
    </xf>
    <xf numFmtId="0" fontId="7" fillId="3" borderId="0" xfId="0" applyFont="1" applyFill="1"/>
    <xf numFmtId="0" fontId="7" fillId="3" borderId="0" xfId="0" applyFont="1" applyFill="1" applyAlignment="1">
      <alignment horizontal="center" vertical="center"/>
    </xf>
    <xf numFmtId="0" fontId="7" fillId="3" borderId="0" xfId="0" applyFont="1" applyFill="1" applyAlignment="1">
      <alignment horizontal="left" vertical="center"/>
    </xf>
    <xf numFmtId="10" fontId="7" fillId="3" borderId="0" xfId="1" applyNumberFormat="1" applyFont="1" applyFill="1" applyAlignment="1">
      <alignment horizontal="center" vertical="center"/>
    </xf>
    <xf numFmtId="0" fontId="7" fillId="0" borderId="0" xfId="0" applyFont="1"/>
    <xf numFmtId="0" fontId="7" fillId="0" borderId="0" xfId="0" applyFont="1" applyAlignment="1">
      <alignment horizontal="center" vertical="center"/>
    </xf>
    <xf numFmtId="0" fontId="13" fillId="0" borderId="0" xfId="0" applyFont="1" applyAlignment="1">
      <alignment horizontal="center" vertical="center"/>
    </xf>
    <xf numFmtId="0" fontId="7" fillId="0" borderId="0" xfId="0" applyFont="1" applyAlignment="1">
      <alignment horizontal="left" vertical="center"/>
    </xf>
    <xf numFmtId="0" fontId="13" fillId="3" borderId="0" xfId="0" applyFont="1" applyFill="1" applyAlignment="1">
      <alignment horizontal="center" vertical="center"/>
    </xf>
    <xf numFmtId="0" fontId="8" fillId="0" borderId="1" xfId="0" applyFont="1" applyBorder="1" applyAlignment="1">
      <alignment vertical="center" wrapText="1"/>
    </xf>
    <xf numFmtId="0" fontId="8" fillId="3" borderId="1" xfId="0" applyFont="1" applyFill="1" applyBorder="1" applyAlignment="1">
      <alignment horizontal="justify" vertical="top" wrapText="1"/>
    </xf>
    <xf numFmtId="0" fontId="8" fillId="0" borderId="20" xfId="0" applyFont="1" applyBorder="1" applyAlignment="1">
      <alignment horizontal="justify" vertical="top" wrapText="1"/>
    </xf>
    <xf numFmtId="0" fontId="10" fillId="0" borderId="1" xfId="0" applyFont="1" applyBorder="1" applyAlignment="1">
      <alignment horizontal="justify" vertical="top" wrapText="1"/>
    </xf>
    <xf numFmtId="9" fontId="7" fillId="3" borderId="0" xfId="0" applyNumberFormat="1" applyFont="1" applyFill="1" applyAlignment="1">
      <alignment horizontal="center" vertical="center"/>
    </xf>
    <xf numFmtId="0" fontId="10" fillId="0" borderId="9" xfId="0" applyFont="1" applyBorder="1" applyAlignment="1">
      <alignment horizontal="justify" vertical="top" wrapText="1"/>
    </xf>
    <xf numFmtId="0" fontId="15" fillId="0" borderId="1" xfId="0" applyFont="1" applyBorder="1" applyAlignment="1">
      <alignment horizontal="justify" vertical="top" wrapText="1"/>
    </xf>
    <xf numFmtId="0" fontId="10" fillId="0" borderId="9" xfId="0" applyFont="1" applyBorder="1" applyAlignment="1">
      <alignment horizontal="justify" vertical="center"/>
    </xf>
    <xf numFmtId="0" fontId="17" fillId="3" borderId="0" xfId="0" applyFont="1" applyFill="1"/>
    <xf numFmtId="0" fontId="18" fillId="2" borderId="4" xfId="0" applyFont="1" applyFill="1" applyBorder="1" applyAlignment="1">
      <alignment horizontal="center" vertical="center" wrapText="1"/>
    </xf>
    <xf numFmtId="0" fontId="10" fillId="0" borderId="7" xfId="0" applyFont="1" applyBorder="1" applyAlignment="1">
      <alignment horizontal="justify" vertical="top" wrapText="1"/>
    </xf>
    <xf numFmtId="0" fontId="10" fillId="0" borderId="11" xfId="0" applyFont="1" applyBorder="1" applyAlignment="1">
      <alignment horizontal="justify" vertical="center" wrapText="1"/>
    </xf>
    <xf numFmtId="0" fontId="18" fillId="2" borderId="0" xfId="0" applyFont="1" applyFill="1" applyAlignment="1">
      <alignment horizontal="center" vertical="center" wrapText="1"/>
    </xf>
    <xf numFmtId="0" fontId="18" fillId="3" borderId="0" xfId="0" applyFont="1" applyFill="1" applyAlignment="1">
      <alignment horizontal="center" vertical="center"/>
    </xf>
    <xf numFmtId="0" fontId="17" fillId="3" borderId="0" xfId="0" applyFont="1" applyFill="1" applyAlignment="1">
      <alignment horizontal="justify" vertical="center"/>
    </xf>
    <xf numFmtId="0" fontId="17" fillId="0" borderId="0" xfId="0" applyFont="1" applyAlignment="1">
      <alignment horizontal="justify" vertical="center"/>
    </xf>
    <xf numFmtId="0" fontId="17" fillId="0" borderId="0" xfId="0" applyFont="1"/>
    <xf numFmtId="0" fontId="10" fillId="0" borderId="21" xfId="0" applyFont="1" applyBorder="1" applyAlignment="1">
      <alignment horizontal="justify" vertical="center"/>
    </xf>
    <xf numFmtId="166" fontId="8" fillId="0" borderId="0" xfId="1" applyNumberFormat="1" applyFont="1"/>
    <xf numFmtId="0" fontId="1" fillId="0" borderId="0" xfId="0" applyFont="1" applyAlignment="1">
      <alignment horizontal="center" vertical="center" wrapText="1"/>
    </xf>
    <xf numFmtId="0" fontId="7" fillId="3" borderId="0" xfId="0" applyFont="1" applyFill="1" applyAlignment="1">
      <alignment horizontal="left" vertical="center"/>
    </xf>
    <xf numFmtId="0" fontId="16" fillId="3" borderId="0" xfId="0" applyFont="1" applyFill="1" applyAlignment="1">
      <alignment horizontal="center" vertical="center"/>
    </xf>
    <xf numFmtId="0" fontId="7" fillId="0" borderId="0" xfId="0" applyFont="1" applyAlignment="1">
      <alignment horizontal="left" vertical="center"/>
    </xf>
    <xf numFmtId="0" fontId="12" fillId="3" borderId="0" xfId="0" applyFont="1" applyFill="1" applyAlignment="1">
      <alignment horizontal="left"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9" xfId="0" applyFont="1" applyBorder="1" applyAlignment="1">
      <alignment horizontal="center" vertical="center"/>
    </xf>
    <xf numFmtId="0" fontId="8" fillId="0" borderId="1" xfId="0" applyFont="1" applyBorder="1" applyAlignment="1">
      <alignment horizontal="center" vertical="center" wrapText="1"/>
    </xf>
    <xf numFmtId="0" fontId="8" fillId="0" borderId="8" xfId="0" applyFont="1" applyBorder="1" applyAlignment="1">
      <alignment horizontal="center" vertical="center" wrapText="1"/>
    </xf>
    <xf numFmtId="0" fontId="8" fillId="0" borderId="7" xfId="0" applyFont="1" applyBorder="1" applyAlignment="1">
      <alignment horizontal="center" vertical="center" wrapText="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10" xfId="0" applyFont="1" applyBorder="1" applyAlignment="1">
      <alignment horizontal="center" vertical="center"/>
    </xf>
    <xf numFmtId="0" fontId="8" fillId="0" borderId="1" xfId="0" applyFont="1" applyBorder="1" applyAlignment="1">
      <alignment horizontal="justify" vertical="center" wrapText="1"/>
    </xf>
    <xf numFmtId="0" fontId="8" fillId="0" borderId="17"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1" xfId="0" applyFont="1" applyBorder="1" applyAlignment="1">
      <alignment horizontal="center" vertical="center" wrapText="1"/>
    </xf>
  </cellXfs>
  <cellStyles count="4">
    <cellStyle name="Millares" xfId="2" builtinId="3"/>
    <cellStyle name="Millares 2" xfId="3" xr:uid="{7A52EEA2-D59B-4481-8677-76B77CB06B8F}"/>
    <cellStyle name="Normal" xfId="0" builtinId="0"/>
    <cellStyle name="Porcentaj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239822</xdr:colOff>
      <xdr:row>12</xdr:row>
      <xdr:rowOff>967381</xdr:rowOff>
    </xdr:from>
    <xdr:to>
      <xdr:col>5</xdr:col>
      <xdr:colOff>516047</xdr:colOff>
      <xdr:row>12</xdr:row>
      <xdr:rowOff>1243606</xdr:rowOff>
    </xdr:to>
    <xdr:sp macro="" textlink="">
      <xdr:nvSpPr>
        <xdr:cNvPr id="2" name="Elipse 22">
          <a:extLst>
            <a:ext uri="{FF2B5EF4-FFF2-40B4-BE49-F238E27FC236}">
              <a16:creationId xmlns:a16="http://schemas.microsoft.com/office/drawing/2014/main" id="{C836DCDF-6FF6-4267-8DA4-FD6385678545}"/>
            </a:ext>
          </a:extLst>
        </xdr:cNvPr>
        <xdr:cNvSpPr>
          <a:spLocks noChangeArrowheads="1"/>
        </xdr:cNvSpPr>
      </xdr:nvSpPr>
      <xdr:spPr bwMode="auto">
        <a:xfrm>
          <a:off x="6355875" y="8052644"/>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232198</xdr:colOff>
      <xdr:row>15</xdr:row>
      <xdr:rowOff>1471646</xdr:rowOff>
    </xdr:from>
    <xdr:to>
      <xdr:col>5</xdr:col>
      <xdr:colOff>508423</xdr:colOff>
      <xdr:row>15</xdr:row>
      <xdr:rowOff>1747871</xdr:rowOff>
    </xdr:to>
    <xdr:sp macro="" textlink="">
      <xdr:nvSpPr>
        <xdr:cNvPr id="6" name="Elipse 22">
          <a:extLst>
            <a:ext uri="{FF2B5EF4-FFF2-40B4-BE49-F238E27FC236}">
              <a16:creationId xmlns:a16="http://schemas.microsoft.com/office/drawing/2014/main" id="{CAFA7F2F-835F-446D-B0C5-C618F6BC5808}"/>
            </a:ext>
          </a:extLst>
        </xdr:cNvPr>
        <xdr:cNvSpPr>
          <a:spLocks noChangeArrowheads="1"/>
        </xdr:cNvSpPr>
      </xdr:nvSpPr>
      <xdr:spPr bwMode="auto">
        <a:xfrm>
          <a:off x="6345516" y="18045146"/>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205384</xdr:colOff>
      <xdr:row>16</xdr:row>
      <xdr:rowOff>1404448</xdr:rowOff>
    </xdr:from>
    <xdr:to>
      <xdr:col>5</xdr:col>
      <xdr:colOff>481609</xdr:colOff>
      <xdr:row>16</xdr:row>
      <xdr:rowOff>1680673</xdr:rowOff>
    </xdr:to>
    <xdr:sp macro="" textlink="">
      <xdr:nvSpPr>
        <xdr:cNvPr id="7" name="Elipse 22">
          <a:extLst>
            <a:ext uri="{FF2B5EF4-FFF2-40B4-BE49-F238E27FC236}">
              <a16:creationId xmlns:a16="http://schemas.microsoft.com/office/drawing/2014/main" id="{B92DD059-8B2C-498F-8219-65A5A0EEDA62}"/>
            </a:ext>
          </a:extLst>
        </xdr:cNvPr>
        <xdr:cNvSpPr>
          <a:spLocks noChangeArrowheads="1"/>
        </xdr:cNvSpPr>
      </xdr:nvSpPr>
      <xdr:spPr bwMode="auto">
        <a:xfrm>
          <a:off x="6318702" y="21008630"/>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185273</xdr:colOff>
      <xdr:row>31</xdr:row>
      <xdr:rowOff>847155</xdr:rowOff>
    </xdr:from>
    <xdr:to>
      <xdr:col>5</xdr:col>
      <xdr:colOff>461498</xdr:colOff>
      <xdr:row>31</xdr:row>
      <xdr:rowOff>1123380</xdr:rowOff>
    </xdr:to>
    <xdr:sp macro="" textlink="">
      <xdr:nvSpPr>
        <xdr:cNvPr id="10" name="Elipse 22">
          <a:extLst>
            <a:ext uri="{FF2B5EF4-FFF2-40B4-BE49-F238E27FC236}">
              <a16:creationId xmlns:a16="http://schemas.microsoft.com/office/drawing/2014/main" id="{6FFA3898-B619-4D71-B1E2-6B0E91A71F7D}"/>
            </a:ext>
          </a:extLst>
        </xdr:cNvPr>
        <xdr:cNvSpPr>
          <a:spLocks noChangeArrowheads="1"/>
        </xdr:cNvSpPr>
      </xdr:nvSpPr>
      <xdr:spPr bwMode="auto">
        <a:xfrm>
          <a:off x="7129864" y="44575564"/>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196206</xdr:colOff>
      <xdr:row>25</xdr:row>
      <xdr:rowOff>553464</xdr:rowOff>
    </xdr:from>
    <xdr:to>
      <xdr:col>5</xdr:col>
      <xdr:colOff>472431</xdr:colOff>
      <xdr:row>25</xdr:row>
      <xdr:rowOff>829689</xdr:rowOff>
    </xdr:to>
    <xdr:sp macro="" textlink="">
      <xdr:nvSpPr>
        <xdr:cNvPr id="11" name="Elipse 22">
          <a:extLst>
            <a:ext uri="{FF2B5EF4-FFF2-40B4-BE49-F238E27FC236}">
              <a16:creationId xmlns:a16="http://schemas.microsoft.com/office/drawing/2014/main" id="{9B15D92E-21C8-4471-9243-859AF3D3976B}"/>
            </a:ext>
          </a:extLst>
        </xdr:cNvPr>
        <xdr:cNvSpPr>
          <a:spLocks noChangeArrowheads="1"/>
        </xdr:cNvSpPr>
      </xdr:nvSpPr>
      <xdr:spPr bwMode="auto">
        <a:xfrm>
          <a:off x="6309524" y="36211600"/>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207858</xdr:colOff>
      <xdr:row>26</xdr:row>
      <xdr:rowOff>319309</xdr:rowOff>
    </xdr:from>
    <xdr:to>
      <xdr:col>5</xdr:col>
      <xdr:colOff>484083</xdr:colOff>
      <xdr:row>26</xdr:row>
      <xdr:rowOff>595534</xdr:rowOff>
    </xdr:to>
    <xdr:sp macro="" textlink="">
      <xdr:nvSpPr>
        <xdr:cNvPr id="12" name="Elipse 22">
          <a:extLst>
            <a:ext uri="{FF2B5EF4-FFF2-40B4-BE49-F238E27FC236}">
              <a16:creationId xmlns:a16="http://schemas.microsoft.com/office/drawing/2014/main" id="{74852F36-8EF0-42D8-B743-65B80C93B3EC}"/>
            </a:ext>
          </a:extLst>
        </xdr:cNvPr>
        <xdr:cNvSpPr>
          <a:spLocks noChangeArrowheads="1"/>
        </xdr:cNvSpPr>
      </xdr:nvSpPr>
      <xdr:spPr bwMode="auto">
        <a:xfrm>
          <a:off x="6321176" y="37380218"/>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186829</xdr:colOff>
      <xdr:row>32</xdr:row>
      <xdr:rowOff>846116</xdr:rowOff>
    </xdr:from>
    <xdr:to>
      <xdr:col>5</xdr:col>
      <xdr:colOff>463054</xdr:colOff>
      <xdr:row>32</xdr:row>
      <xdr:rowOff>1122341</xdr:rowOff>
    </xdr:to>
    <xdr:sp macro="" textlink="">
      <xdr:nvSpPr>
        <xdr:cNvPr id="14" name="Elipse 22">
          <a:extLst>
            <a:ext uri="{FF2B5EF4-FFF2-40B4-BE49-F238E27FC236}">
              <a16:creationId xmlns:a16="http://schemas.microsoft.com/office/drawing/2014/main" id="{0CA54384-F4E7-4020-8086-A5CA3781A236}"/>
            </a:ext>
          </a:extLst>
        </xdr:cNvPr>
        <xdr:cNvSpPr>
          <a:spLocks noChangeArrowheads="1"/>
        </xdr:cNvSpPr>
      </xdr:nvSpPr>
      <xdr:spPr bwMode="auto">
        <a:xfrm>
          <a:off x="6300147" y="47847661"/>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208058</xdr:colOff>
      <xdr:row>33</xdr:row>
      <xdr:rowOff>474054</xdr:rowOff>
    </xdr:from>
    <xdr:to>
      <xdr:col>5</xdr:col>
      <xdr:colOff>484283</xdr:colOff>
      <xdr:row>33</xdr:row>
      <xdr:rowOff>750279</xdr:rowOff>
    </xdr:to>
    <xdr:sp macro="" textlink="">
      <xdr:nvSpPr>
        <xdr:cNvPr id="15" name="Elipse 22">
          <a:extLst>
            <a:ext uri="{FF2B5EF4-FFF2-40B4-BE49-F238E27FC236}">
              <a16:creationId xmlns:a16="http://schemas.microsoft.com/office/drawing/2014/main" id="{669C62C4-50FF-43C4-9060-E4A87FB44994}"/>
            </a:ext>
          </a:extLst>
        </xdr:cNvPr>
        <xdr:cNvSpPr>
          <a:spLocks noChangeArrowheads="1"/>
        </xdr:cNvSpPr>
      </xdr:nvSpPr>
      <xdr:spPr bwMode="auto">
        <a:xfrm>
          <a:off x="7569522" y="44139375"/>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194451</xdr:colOff>
      <xdr:row>34</xdr:row>
      <xdr:rowOff>1498103</xdr:rowOff>
    </xdr:from>
    <xdr:to>
      <xdr:col>5</xdr:col>
      <xdr:colOff>470676</xdr:colOff>
      <xdr:row>34</xdr:row>
      <xdr:rowOff>1774328</xdr:rowOff>
    </xdr:to>
    <xdr:sp macro="" textlink="">
      <xdr:nvSpPr>
        <xdr:cNvPr id="16" name="Elipse 22">
          <a:extLst>
            <a:ext uri="{FF2B5EF4-FFF2-40B4-BE49-F238E27FC236}">
              <a16:creationId xmlns:a16="http://schemas.microsoft.com/office/drawing/2014/main" id="{F3B941D2-582A-4922-A245-DDD568553BB3}"/>
            </a:ext>
          </a:extLst>
        </xdr:cNvPr>
        <xdr:cNvSpPr>
          <a:spLocks noChangeArrowheads="1"/>
        </xdr:cNvSpPr>
      </xdr:nvSpPr>
      <xdr:spPr bwMode="auto">
        <a:xfrm>
          <a:off x="7555915" y="46469710"/>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215081</xdr:colOff>
      <xdr:row>35</xdr:row>
      <xdr:rowOff>291896</xdr:rowOff>
    </xdr:from>
    <xdr:to>
      <xdr:col>5</xdr:col>
      <xdr:colOff>491306</xdr:colOff>
      <xdr:row>35</xdr:row>
      <xdr:rowOff>568121</xdr:rowOff>
    </xdr:to>
    <xdr:sp macro="" textlink="">
      <xdr:nvSpPr>
        <xdr:cNvPr id="17" name="Elipse 22">
          <a:extLst>
            <a:ext uri="{FF2B5EF4-FFF2-40B4-BE49-F238E27FC236}">
              <a16:creationId xmlns:a16="http://schemas.microsoft.com/office/drawing/2014/main" id="{D670B5D1-79D5-4905-A31C-E996AB271F23}"/>
            </a:ext>
          </a:extLst>
        </xdr:cNvPr>
        <xdr:cNvSpPr>
          <a:spLocks noChangeArrowheads="1"/>
        </xdr:cNvSpPr>
      </xdr:nvSpPr>
      <xdr:spPr bwMode="auto">
        <a:xfrm>
          <a:off x="7973347" y="43261936"/>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161171</xdr:colOff>
      <xdr:row>38</xdr:row>
      <xdr:rowOff>414798</xdr:rowOff>
    </xdr:from>
    <xdr:to>
      <xdr:col>5</xdr:col>
      <xdr:colOff>437396</xdr:colOff>
      <xdr:row>38</xdr:row>
      <xdr:rowOff>691023</xdr:rowOff>
    </xdr:to>
    <xdr:sp macro="" textlink="">
      <xdr:nvSpPr>
        <xdr:cNvPr id="18" name="Elipse 22">
          <a:extLst>
            <a:ext uri="{FF2B5EF4-FFF2-40B4-BE49-F238E27FC236}">
              <a16:creationId xmlns:a16="http://schemas.microsoft.com/office/drawing/2014/main" id="{AB13B244-1813-4005-AF34-C3477E7FD30C}"/>
            </a:ext>
          </a:extLst>
        </xdr:cNvPr>
        <xdr:cNvSpPr>
          <a:spLocks noChangeArrowheads="1"/>
        </xdr:cNvSpPr>
      </xdr:nvSpPr>
      <xdr:spPr bwMode="auto">
        <a:xfrm>
          <a:off x="7105762" y="55174889"/>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153629</xdr:colOff>
      <xdr:row>39</xdr:row>
      <xdr:rowOff>353347</xdr:rowOff>
    </xdr:from>
    <xdr:to>
      <xdr:col>5</xdr:col>
      <xdr:colOff>429854</xdr:colOff>
      <xdr:row>39</xdr:row>
      <xdr:rowOff>629572</xdr:rowOff>
    </xdr:to>
    <xdr:sp macro="" textlink="">
      <xdr:nvSpPr>
        <xdr:cNvPr id="19" name="Elipse 22">
          <a:extLst>
            <a:ext uri="{FF2B5EF4-FFF2-40B4-BE49-F238E27FC236}">
              <a16:creationId xmlns:a16="http://schemas.microsoft.com/office/drawing/2014/main" id="{2587D213-65EB-41FA-914A-FA32C3C4307F}"/>
            </a:ext>
          </a:extLst>
        </xdr:cNvPr>
        <xdr:cNvSpPr>
          <a:spLocks noChangeArrowheads="1"/>
        </xdr:cNvSpPr>
      </xdr:nvSpPr>
      <xdr:spPr bwMode="auto">
        <a:xfrm>
          <a:off x="7911895" y="46150162"/>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124979</xdr:colOff>
      <xdr:row>40</xdr:row>
      <xdr:rowOff>285284</xdr:rowOff>
    </xdr:from>
    <xdr:to>
      <xdr:col>5</xdr:col>
      <xdr:colOff>398318</xdr:colOff>
      <xdr:row>40</xdr:row>
      <xdr:rowOff>536866</xdr:rowOff>
    </xdr:to>
    <xdr:sp macro="" textlink="">
      <xdr:nvSpPr>
        <xdr:cNvPr id="20" name="Elipse 22">
          <a:extLst>
            <a:ext uri="{FF2B5EF4-FFF2-40B4-BE49-F238E27FC236}">
              <a16:creationId xmlns:a16="http://schemas.microsoft.com/office/drawing/2014/main" id="{57FF5860-8489-4819-8374-9672D3C19901}"/>
            </a:ext>
          </a:extLst>
        </xdr:cNvPr>
        <xdr:cNvSpPr>
          <a:spLocks noChangeArrowheads="1"/>
        </xdr:cNvSpPr>
      </xdr:nvSpPr>
      <xdr:spPr bwMode="auto">
        <a:xfrm>
          <a:off x="6238297" y="57833602"/>
          <a:ext cx="273339" cy="251582"/>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184355</xdr:colOff>
      <xdr:row>43</xdr:row>
      <xdr:rowOff>368710</xdr:rowOff>
    </xdr:from>
    <xdr:to>
      <xdr:col>5</xdr:col>
      <xdr:colOff>460580</xdr:colOff>
      <xdr:row>43</xdr:row>
      <xdr:rowOff>644935</xdr:rowOff>
    </xdr:to>
    <xdr:sp macro="" textlink="">
      <xdr:nvSpPr>
        <xdr:cNvPr id="21" name="Elipse 22">
          <a:extLst>
            <a:ext uri="{FF2B5EF4-FFF2-40B4-BE49-F238E27FC236}">
              <a16:creationId xmlns:a16="http://schemas.microsoft.com/office/drawing/2014/main" id="{1F39D8DA-B667-4233-982D-8E1A36760444}"/>
            </a:ext>
          </a:extLst>
        </xdr:cNvPr>
        <xdr:cNvSpPr>
          <a:spLocks noChangeArrowheads="1"/>
        </xdr:cNvSpPr>
      </xdr:nvSpPr>
      <xdr:spPr bwMode="auto">
        <a:xfrm>
          <a:off x="7942621" y="48900121"/>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194131</xdr:colOff>
      <xdr:row>45</xdr:row>
      <xdr:rowOff>506976</xdr:rowOff>
    </xdr:from>
    <xdr:to>
      <xdr:col>5</xdr:col>
      <xdr:colOff>470356</xdr:colOff>
      <xdr:row>45</xdr:row>
      <xdr:rowOff>783201</xdr:rowOff>
    </xdr:to>
    <xdr:sp macro="" textlink="">
      <xdr:nvSpPr>
        <xdr:cNvPr id="22" name="Elipse 22">
          <a:extLst>
            <a:ext uri="{FF2B5EF4-FFF2-40B4-BE49-F238E27FC236}">
              <a16:creationId xmlns:a16="http://schemas.microsoft.com/office/drawing/2014/main" id="{532A76FB-E773-411E-B597-C47926226738}"/>
            </a:ext>
          </a:extLst>
        </xdr:cNvPr>
        <xdr:cNvSpPr>
          <a:spLocks noChangeArrowheads="1"/>
        </xdr:cNvSpPr>
      </xdr:nvSpPr>
      <xdr:spPr bwMode="auto">
        <a:xfrm>
          <a:off x="7138722" y="62436794"/>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153629</xdr:colOff>
      <xdr:row>44</xdr:row>
      <xdr:rowOff>262287</xdr:rowOff>
    </xdr:from>
    <xdr:to>
      <xdr:col>5</xdr:col>
      <xdr:colOff>432955</xdr:colOff>
      <xdr:row>44</xdr:row>
      <xdr:rowOff>519545</xdr:rowOff>
    </xdr:to>
    <xdr:sp macro="" textlink="">
      <xdr:nvSpPr>
        <xdr:cNvPr id="23" name="Elipse 22">
          <a:extLst>
            <a:ext uri="{FF2B5EF4-FFF2-40B4-BE49-F238E27FC236}">
              <a16:creationId xmlns:a16="http://schemas.microsoft.com/office/drawing/2014/main" id="{36F53350-0714-479B-BFE0-FE6B189F047E}"/>
            </a:ext>
          </a:extLst>
        </xdr:cNvPr>
        <xdr:cNvSpPr>
          <a:spLocks noChangeArrowheads="1"/>
        </xdr:cNvSpPr>
      </xdr:nvSpPr>
      <xdr:spPr bwMode="auto">
        <a:xfrm>
          <a:off x="6266947" y="60235151"/>
          <a:ext cx="279326" cy="257258"/>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262248</xdr:colOff>
      <xdr:row>13</xdr:row>
      <xdr:rowOff>1429987</xdr:rowOff>
    </xdr:from>
    <xdr:to>
      <xdr:col>5</xdr:col>
      <xdr:colOff>538473</xdr:colOff>
      <xdr:row>13</xdr:row>
      <xdr:rowOff>1706212</xdr:rowOff>
    </xdr:to>
    <xdr:sp macro="" textlink="">
      <xdr:nvSpPr>
        <xdr:cNvPr id="24" name="Elipse 22">
          <a:extLst>
            <a:ext uri="{FF2B5EF4-FFF2-40B4-BE49-F238E27FC236}">
              <a16:creationId xmlns:a16="http://schemas.microsoft.com/office/drawing/2014/main" id="{17960FE1-8569-424D-90E0-788736875347}"/>
            </a:ext>
          </a:extLst>
        </xdr:cNvPr>
        <xdr:cNvSpPr>
          <a:spLocks noChangeArrowheads="1"/>
        </xdr:cNvSpPr>
      </xdr:nvSpPr>
      <xdr:spPr bwMode="auto">
        <a:xfrm>
          <a:off x="6375566" y="10504714"/>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108857</xdr:colOff>
      <xdr:row>17</xdr:row>
      <xdr:rowOff>2326821</xdr:rowOff>
    </xdr:from>
    <xdr:to>
      <xdr:col>5</xdr:col>
      <xdr:colOff>385082</xdr:colOff>
      <xdr:row>17</xdr:row>
      <xdr:rowOff>2603046</xdr:rowOff>
    </xdr:to>
    <xdr:sp macro="" textlink="">
      <xdr:nvSpPr>
        <xdr:cNvPr id="26" name="Elipse 22">
          <a:extLst>
            <a:ext uri="{FF2B5EF4-FFF2-40B4-BE49-F238E27FC236}">
              <a16:creationId xmlns:a16="http://schemas.microsoft.com/office/drawing/2014/main" id="{B48312C1-D0F9-4C94-8AE2-B8618ABE96EB}"/>
            </a:ext>
          </a:extLst>
        </xdr:cNvPr>
        <xdr:cNvSpPr>
          <a:spLocks noChangeArrowheads="1"/>
        </xdr:cNvSpPr>
      </xdr:nvSpPr>
      <xdr:spPr bwMode="auto">
        <a:xfrm>
          <a:off x="6218464" y="24656142"/>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200396</xdr:colOff>
      <xdr:row>14</xdr:row>
      <xdr:rowOff>1950769</xdr:rowOff>
    </xdr:from>
    <xdr:to>
      <xdr:col>5</xdr:col>
      <xdr:colOff>476621</xdr:colOff>
      <xdr:row>14</xdr:row>
      <xdr:rowOff>2226994</xdr:rowOff>
    </xdr:to>
    <xdr:sp macro="" textlink="">
      <xdr:nvSpPr>
        <xdr:cNvPr id="25" name="Elipse 22">
          <a:extLst>
            <a:ext uri="{FF2B5EF4-FFF2-40B4-BE49-F238E27FC236}">
              <a16:creationId xmlns:a16="http://schemas.microsoft.com/office/drawing/2014/main" id="{3C6ECDAA-2DF6-44A6-826A-2186168D16CF}"/>
            </a:ext>
          </a:extLst>
        </xdr:cNvPr>
        <xdr:cNvSpPr>
          <a:spLocks noChangeArrowheads="1"/>
        </xdr:cNvSpPr>
      </xdr:nvSpPr>
      <xdr:spPr bwMode="auto">
        <a:xfrm>
          <a:off x="6313714" y="14229360"/>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204417</xdr:colOff>
      <xdr:row>8</xdr:row>
      <xdr:rowOff>1383909</xdr:rowOff>
    </xdr:from>
    <xdr:to>
      <xdr:col>5</xdr:col>
      <xdr:colOff>480642</xdr:colOff>
      <xdr:row>8</xdr:row>
      <xdr:rowOff>1660134</xdr:rowOff>
    </xdr:to>
    <xdr:sp macro="" textlink="">
      <xdr:nvSpPr>
        <xdr:cNvPr id="3" name="Elipse 22">
          <a:extLst>
            <a:ext uri="{FF2B5EF4-FFF2-40B4-BE49-F238E27FC236}">
              <a16:creationId xmlns:a16="http://schemas.microsoft.com/office/drawing/2014/main" id="{E7AA9FE3-FC77-4E82-BA08-533D8B34EE54}"/>
            </a:ext>
          </a:extLst>
        </xdr:cNvPr>
        <xdr:cNvSpPr>
          <a:spLocks noChangeArrowheads="1"/>
        </xdr:cNvSpPr>
      </xdr:nvSpPr>
      <xdr:spPr bwMode="auto">
        <a:xfrm>
          <a:off x="6317735" y="3566000"/>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258536</xdr:colOff>
      <xdr:row>27</xdr:row>
      <xdr:rowOff>2408465</xdr:rowOff>
    </xdr:from>
    <xdr:to>
      <xdr:col>5</xdr:col>
      <xdr:colOff>532856</xdr:colOff>
      <xdr:row>27</xdr:row>
      <xdr:rowOff>2682785</xdr:rowOff>
    </xdr:to>
    <xdr:sp macro="" textlink="">
      <xdr:nvSpPr>
        <xdr:cNvPr id="5" name="Elipse 4">
          <a:extLst>
            <a:ext uri="{FF2B5EF4-FFF2-40B4-BE49-F238E27FC236}">
              <a16:creationId xmlns:a16="http://schemas.microsoft.com/office/drawing/2014/main" id="{15DCA9E1-D6F0-463E-8CD8-1FDBFDE71100}"/>
            </a:ext>
          </a:extLst>
        </xdr:cNvPr>
        <xdr:cNvSpPr>
          <a:spLocks noChangeArrowheads="1"/>
        </xdr:cNvSpPr>
      </xdr:nvSpPr>
      <xdr:spPr bwMode="auto">
        <a:xfrm>
          <a:off x="6368143" y="44087144"/>
          <a:ext cx="274320" cy="274320"/>
        </a:xfrm>
        <a:prstGeom prst="ellipse">
          <a:avLst/>
        </a:prstGeom>
        <a:solidFill>
          <a:srgbClr val="FFFFFF"/>
        </a:solidFill>
        <a:ln w="57150">
          <a:solidFill>
            <a:srgbClr val="FFC000"/>
          </a:solidFill>
          <a:round/>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txBody>
        <a:bodyPr rot="0" vert="horz" wrap="square" lIns="91440" tIns="45720" rIns="91440" bIns="45720" anchor="t" anchorCtr="0" upright="1">
          <a:noAutofit/>
        </a:bodyPr>
        <a:lstStyle/>
        <a:p>
          <a:endParaRPr lang="es-CO"/>
        </a:p>
      </xdr:txBody>
    </xdr:sp>
    <xdr:clientData/>
  </xdr:twoCellAnchor>
  <xdr:twoCellAnchor>
    <xdr:from>
      <xdr:col>5</xdr:col>
      <xdr:colOff>173181</xdr:colOff>
      <xdr:row>20</xdr:row>
      <xdr:rowOff>277091</xdr:rowOff>
    </xdr:from>
    <xdr:to>
      <xdr:col>5</xdr:col>
      <xdr:colOff>449406</xdr:colOff>
      <xdr:row>20</xdr:row>
      <xdr:rowOff>553316</xdr:rowOff>
    </xdr:to>
    <xdr:sp macro="" textlink="">
      <xdr:nvSpPr>
        <xdr:cNvPr id="4" name="Elipse 22">
          <a:extLst>
            <a:ext uri="{FF2B5EF4-FFF2-40B4-BE49-F238E27FC236}">
              <a16:creationId xmlns:a16="http://schemas.microsoft.com/office/drawing/2014/main" id="{D4A8D888-2E17-41CE-A8B0-A4F979EB5C25}"/>
            </a:ext>
          </a:extLst>
        </xdr:cNvPr>
        <xdr:cNvSpPr>
          <a:spLocks noChangeArrowheads="1"/>
        </xdr:cNvSpPr>
      </xdr:nvSpPr>
      <xdr:spPr bwMode="auto">
        <a:xfrm>
          <a:off x="6286499" y="31917409"/>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179519</xdr:colOff>
      <xdr:row>6</xdr:row>
      <xdr:rowOff>1435998</xdr:rowOff>
    </xdr:from>
    <xdr:to>
      <xdr:col>5</xdr:col>
      <xdr:colOff>455744</xdr:colOff>
      <xdr:row>6</xdr:row>
      <xdr:rowOff>1712223</xdr:rowOff>
    </xdr:to>
    <xdr:sp macro="" textlink="">
      <xdr:nvSpPr>
        <xdr:cNvPr id="2" name="Elipse 22">
          <a:extLst>
            <a:ext uri="{FF2B5EF4-FFF2-40B4-BE49-F238E27FC236}">
              <a16:creationId xmlns:a16="http://schemas.microsoft.com/office/drawing/2014/main" id="{C92CD731-0685-4B27-B7FF-73BB91A6E210}"/>
            </a:ext>
          </a:extLst>
        </xdr:cNvPr>
        <xdr:cNvSpPr>
          <a:spLocks noChangeArrowheads="1"/>
        </xdr:cNvSpPr>
      </xdr:nvSpPr>
      <xdr:spPr bwMode="auto">
        <a:xfrm>
          <a:off x="7078340" y="3218534"/>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217237</xdr:colOff>
      <xdr:row>9</xdr:row>
      <xdr:rowOff>730250</xdr:rowOff>
    </xdr:from>
    <xdr:to>
      <xdr:col>5</xdr:col>
      <xdr:colOff>493462</xdr:colOff>
      <xdr:row>9</xdr:row>
      <xdr:rowOff>1006475</xdr:rowOff>
    </xdr:to>
    <xdr:sp macro="" textlink="">
      <xdr:nvSpPr>
        <xdr:cNvPr id="5" name="Elipse 22">
          <a:extLst>
            <a:ext uri="{FF2B5EF4-FFF2-40B4-BE49-F238E27FC236}">
              <a16:creationId xmlns:a16="http://schemas.microsoft.com/office/drawing/2014/main" id="{5D183F6A-070A-4EE6-8FFA-1C27C6958040}"/>
            </a:ext>
          </a:extLst>
        </xdr:cNvPr>
        <xdr:cNvSpPr>
          <a:spLocks noChangeArrowheads="1"/>
        </xdr:cNvSpPr>
      </xdr:nvSpPr>
      <xdr:spPr bwMode="auto">
        <a:xfrm>
          <a:off x="7388201" y="9493250"/>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183816</xdr:colOff>
      <xdr:row>12</xdr:row>
      <xdr:rowOff>785396</xdr:rowOff>
    </xdr:from>
    <xdr:to>
      <xdr:col>5</xdr:col>
      <xdr:colOff>460041</xdr:colOff>
      <xdr:row>12</xdr:row>
      <xdr:rowOff>1061621</xdr:rowOff>
    </xdr:to>
    <xdr:sp macro="" textlink="">
      <xdr:nvSpPr>
        <xdr:cNvPr id="10" name="Elipse 22">
          <a:extLst>
            <a:ext uri="{FF2B5EF4-FFF2-40B4-BE49-F238E27FC236}">
              <a16:creationId xmlns:a16="http://schemas.microsoft.com/office/drawing/2014/main" id="{B86E6327-672D-4D5D-9F20-C31205E611A5}"/>
            </a:ext>
          </a:extLst>
        </xdr:cNvPr>
        <xdr:cNvSpPr>
          <a:spLocks noChangeArrowheads="1"/>
        </xdr:cNvSpPr>
      </xdr:nvSpPr>
      <xdr:spPr bwMode="auto">
        <a:xfrm>
          <a:off x="7335921" y="15657764"/>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207363</xdr:colOff>
      <xdr:row>13</xdr:row>
      <xdr:rowOff>344845</xdr:rowOff>
    </xdr:from>
    <xdr:to>
      <xdr:col>5</xdr:col>
      <xdr:colOff>483588</xdr:colOff>
      <xdr:row>13</xdr:row>
      <xdr:rowOff>621070</xdr:rowOff>
    </xdr:to>
    <xdr:sp macro="" textlink="">
      <xdr:nvSpPr>
        <xdr:cNvPr id="11" name="Elipse 22">
          <a:extLst>
            <a:ext uri="{FF2B5EF4-FFF2-40B4-BE49-F238E27FC236}">
              <a16:creationId xmlns:a16="http://schemas.microsoft.com/office/drawing/2014/main" id="{255C4E4F-EC90-4AF8-81B1-2571F3F06C2D}"/>
            </a:ext>
          </a:extLst>
        </xdr:cNvPr>
        <xdr:cNvSpPr>
          <a:spLocks noChangeArrowheads="1"/>
        </xdr:cNvSpPr>
      </xdr:nvSpPr>
      <xdr:spPr bwMode="auto">
        <a:xfrm>
          <a:off x="7359468" y="17088792"/>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200528</xdr:colOff>
      <xdr:row>15</xdr:row>
      <xdr:rowOff>562082</xdr:rowOff>
    </xdr:from>
    <xdr:to>
      <xdr:col>5</xdr:col>
      <xdr:colOff>476753</xdr:colOff>
      <xdr:row>15</xdr:row>
      <xdr:rowOff>838307</xdr:rowOff>
    </xdr:to>
    <xdr:sp macro="" textlink="">
      <xdr:nvSpPr>
        <xdr:cNvPr id="12" name="Elipse 22">
          <a:extLst>
            <a:ext uri="{FF2B5EF4-FFF2-40B4-BE49-F238E27FC236}">
              <a16:creationId xmlns:a16="http://schemas.microsoft.com/office/drawing/2014/main" id="{9E89440D-3D14-40C6-B0C6-2BC406E5FF1C}"/>
            </a:ext>
          </a:extLst>
        </xdr:cNvPr>
        <xdr:cNvSpPr>
          <a:spLocks noChangeArrowheads="1"/>
        </xdr:cNvSpPr>
      </xdr:nvSpPr>
      <xdr:spPr bwMode="auto">
        <a:xfrm>
          <a:off x="7365926" y="19785264"/>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167105</xdr:colOff>
      <xdr:row>18</xdr:row>
      <xdr:rowOff>718553</xdr:rowOff>
    </xdr:from>
    <xdr:to>
      <xdr:col>5</xdr:col>
      <xdr:colOff>443330</xdr:colOff>
      <xdr:row>18</xdr:row>
      <xdr:rowOff>994778</xdr:rowOff>
    </xdr:to>
    <xdr:sp macro="" textlink="">
      <xdr:nvSpPr>
        <xdr:cNvPr id="15" name="Elipse 22">
          <a:extLst>
            <a:ext uri="{FF2B5EF4-FFF2-40B4-BE49-F238E27FC236}">
              <a16:creationId xmlns:a16="http://schemas.microsoft.com/office/drawing/2014/main" id="{EA17886E-4A77-4902-9F27-81B3BDEB4A17}"/>
            </a:ext>
          </a:extLst>
        </xdr:cNvPr>
        <xdr:cNvSpPr>
          <a:spLocks noChangeArrowheads="1"/>
        </xdr:cNvSpPr>
      </xdr:nvSpPr>
      <xdr:spPr bwMode="auto">
        <a:xfrm>
          <a:off x="7920789" y="24046448"/>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183816</xdr:colOff>
      <xdr:row>19</xdr:row>
      <xdr:rowOff>484605</xdr:rowOff>
    </xdr:from>
    <xdr:to>
      <xdr:col>5</xdr:col>
      <xdr:colOff>460041</xdr:colOff>
      <xdr:row>19</xdr:row>
      <xdr:rowOff>760830</xdr:rowOff>
    </xdr:to>
    <xdr:sp macro="" textlink="">
      <xdr:nvSpPr>
        <xdr:cNvPr id="16" name="Elipse 22">
          <a:extLst>
            <a:ext uri="{FF2B5EF4-FFF2-40B4-BE49-F238E27FC236}">
              <a16:creationId xmlns:a16="http://schemas.microsoft.com/office/drawing/2014/main" id="{4E827E28-3FC2-4915-A918-5EB4A6DA2A08}"/>
            </a:ext>
          </a:extLst>
        </xdr:cNvPr>
        <xdr:cNvSpPr>
          <a:spLocks noChangeArrowheads="1"/>
        </xdr:cNvSpPr>
      </xdr:nvSpPr>
      <xdr:spPr bwMode="auto">
        <a:xfrm>
          <a:off x="7335921" y="29276842"/>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200526</xdr:colOff>
      <xdr:row>20</xdr:row>
      <xdr:rowOff>501315</xdr:rowOff>
    </xdr:from>
    <xdr:to>
      <xdr:col>5</xdr:col>
      <xdr:colOff>476751</xdr:colOff>
      <xdr:row>20</xdr:row>
      <xdr:rowOff>777540</xdr:rowOff>
    </xdr:to>
    <xdr:sp macro="" textlink="">
      <xdr:nvSpPr>
        <xdr:cNvPr id="17" name="Elipse 22">
          <a:extLst>
            <a:ext uri="{FF2B5EF4-FFF2-40B4-BE49-F238E27FC236}">
              <a16:creationId xmlns:a16="http://schemas.microsoft.com/office/drawing/2014/main" id="{FA4506BC-5CEC-48AB-9105-2A03B567C3EF}"/>
            </a:ext>
          </a:extLst>
        </xdr:cNvPr>
        <xdr:cNvSpPr>
          <a:spLocks noChangeArrowheads="1"/>
        </xdr:cNvSpPr>
      </xdr:nvSpPr>
      <xdr:spPr bwMode="auto">
        <a:xfrm>
          <a:off x="7954210" y="26786973"/>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183816</xdr:colOff>
      <xdr:row>21</xdr:row>
      <xdr:rowOff>384342</xdr:rowOff>
    </xdr:from>
    <xdr:to>
      <xdr:col>5</xdr:col>
      <xdr:colOff>460041</xdr:colOff>
      <xdr:row>21</xdr:row>
      <xdr:rowOff>660567</xdr:rowOff>
    </xdr:to>
    <xdr:sp macro="" textlink="">
      <xdr:nvSpPr>
        <xdr:cNvPr id="18" name="Elipse 22">
          <a:extLst>
            <a:ext uri="{FF2B5EF4-FFF2-40B4-BE49-F238E27FC236}">
              <a16:creationId xmlns:a16="http://schemas.microsoft.com/office/drawing/2014/main" id="{2080ECEF-D557-4358-87C8-2B2674EB1D16}"/>
            </a:ext>
          </a:extLst>
        </xdr:cNvPr>
        <xdr:cNvSpPr>
          <a:spLocks noChangeArrowheads="1"/>
        </xdr:cNvSpPr>
      </xdr:nvSpPr>
      <xdr:spPr bwMode="auto">
        <a:xfrm>
          <a:off x="7937500" y="28508158"/>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183816</xdr:colOff>
      <xdr:row>22</xdr:row>
      <xdr:rowOff>467895</xdr:rowOff>
    </xdr:from>
    <xdr:to>
      <xdr:col>5</xdr:col>
      <xdr:colOff>460041</xdr:colOff>
      <xdr:row>22</xdr:row>
      <xdr:rowOff>744120</xdr:rowOff>
    </xdr:to>
    <xdr:sp macro="" textlink="">
      <xdr:nvSpPr>
        <xdr:cNvPr id="19" name="Elipse 22">
          <a:extLst>
            <a:ext uri="{FF2B5EF4-FFF2-40B4-BE49-F238E27FC236}">
              <a16:creationId xmlns:a16="http://schemas.microsoft.com/office/drawing/2014/main" id="{2631B674-118B-4DC6-8481-900034CABCA5}"/>
            </a:ext>
          </a:extLst>
        </xdr:cNvPr>
        <xdr:cNvSpPr>
          <a:spLocks noChangeArrowheads="1"/>
        </xdr:cNvSpPr>
      </xdr:nvSpPr>
      <xdr:spPr bwMode="auto">
        <a:xfrm>
          <a:off x="7335921" y="33237237"/>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167106</xdr:colOff>
      <xdr:row>26</xdr:row>
      <xdr:rowOff>584868</xdr:rowOff>
    </xdr:from>
    <xdr:to>
      <xdr:col>5</xdr:col>
      <xdr:colOff>443331</xdr:colOff>
      <xdr:row>26</xdr:row>
      <xdr:rowOff>861093</xdr:rowOff>
    </xdr:to>
    <xdr:sp macro="" textlink="">
      <xdr:nvSpPr>
        <xdr:cNvPr id="21" name="Elipse 22">
          <a:extLst>
            <a:ext uri="{FF2B5EF4-FFF2-40B4-BE49-F238E27FC236}">
              <a16:creationId xmlns:a16="http://schemas.microsoft.com/office/drawing/2014/main" id="{16154890-E7A6-446E-86CF-87A74F583FEA}"/>
            </a:ext>
          </a:extLst>
        </xdr:cNvPr>
        <xdr:cNvSpPr>
          <a:spLocks noChangeArrowheads="1"/>
        </xdr:cNvSpPr>
      </xdr:nvSpPr>
      <xdr:spPr bwMode="auto">
        <a:xfrm>
          <a:off x="7319211" y="40990921"/>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188113</xdr:colOff>
      <xdr:row>25</xdr:row>
      <xdr:rowOff>753645</xdr:rowOff>
    </xdr:from>
    <xdr:to>
      <xdr:col>5</xdr:col>
      <xdr:colOff>464338</xdr:colOff>
      <xdr:row>25</xdr:row>
      <xdr:rowOff>1029870</xdr:rowOff>
    </xdr:to>
    <xdr:sp macro="" textlink="">
      <xdr:nvSpPr>
        <xdr:cNvPr id="23" name="Elipse 22">
          <a:extLst>
            <a:ext uri="{FF2B5EF4-FFF2-40B4-BE49-F238E27FC236}">
              <a16:creationId xmlns:a16="http://schemas.microsoft.com/office/drawing/2014/main" id="{84C17C1E-4667-48FA-975A-140E9429E616}"/>
            </a:ext>
          </a:extLst>
        </xdr:cNvPr>
        <xdr:cNvSpPr>
          <a:spLocks noChangeArrowheads="1"/>
        </xdr:cNvSpPr>
      </xdr:nvSpPr>
      <xdr:spPr bwMode="auto">
        <a:xfrm>
          <a:off x="7340218" y="39338250"/>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168375</xdr:colOff>
      <xdr:row>27</xdr:row>
      <xdr:rowOff>506611</xdr:rowOff>
    </xdr:from>
    <xdr:to>
      <xdr:col>5</xdr:col>
      <xdr:colOff>444600</xdr:colOff>
      <xdr:row>27</xdr:row>
      <xdr:rowOff>782836</xdr:rowOff>
    </xdr:to>
    <xdr:sp macro="" textlink="">
      <xdr:nvSpPr>
        <xdr:cNvPr id="24" name="Elipse 22">
          <a:extLst>
            <a:ext uri="{FF2B5EF4-FFF2-40B4-BE49-F238E27FC236}">
              <a16:creationId xmlns:a16="http://schemas.microsoft.com/office/drawing/2014/main" id="{B2E70913-0692-4E8B-988B-93600BE5B8F5}"/>
            </a:ext>
          </a:extLst>
        </xdr:cNvPr>
        <xdr:cNvSpPr>
          <a:spLocks noChangeArrowheads="1"/>
        </xdr:cNvSpPr>
      </xdr:nvSpPr>
      <xdr:spPr bwMode="auto">
        <a:xfrm>
          <a:off x="7320480" y="42232795"/>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282180</xdr:colOff>
      <xdr:row>29</xdr:row>
      <xdr:rowOff>312182</xdr:rowOff>
    </xdr:from>
    <xdr:to>
      <xdr:col>5</xdr:col>
      <xdr:colOff>558405</xdr:colOff>
      <xdr:row>29</xdr:row>
      <xdr:rowOff>588407</xdr:rowOff>
    </xdr:to>
    <xdr:sp macro="" textlink="">
      <xdr:nvSpPr>
        <xdr:cNvPr id="25" name="Elipse 22">
          <a:extLst>
            <a:ext uri="{FF2B5EF4-FFF2-40B4-BE49-F238E27FC236}">
              <a16:creationId xmlns:a16="http://schemas.microsoft.com/office/drawing/2014/main" id="{68D645EE-C49F-4B38-B995-76AB29565485}"/>
            </a:ext>
          </a:extLst>
        </xdr:cNvPr>
        <xdr:cNvSpPr>
          <a:spLocks noChangeArrowheads="1"/>
        </xdr:cNvSpPr>
      </xdr:nvSpPr>
      <xdr:spPr bwMode="auto">
        <a:xfrm>
          <a:off x="7447578" y="45144625"/>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228305</xdr:colOff>
      <xdr:row>42</xdr:row>
      <xdr:rowOff>943384</xdr:rowOff>
    </xdr:from>
    <xdr:to>
      <xdr:col>5</xdr:col>
      <xdr:colOff>504530</xdr:colOff>
      <xdr:row>42</xdr:row>
      <xdr:rowOff>1219609</xdr:rowOff>
    </xdr:to>
    <xdr:sp macro="" textlink="">
      <xdr:nvSpPr>
        <xdr:cNvPr id="30" name="Elipse 29">
          <a:extLst>
            <a:ext uri="{FF2B5EF4-FFF2-40B4-BE49-F238E27FC236}">
              <a16:creationId xmlns:a16="http://schemas.microsoft.com/office/drawing/2014/main" id="{A67ABBEF-9089-4DBE-86FB-310BC6951689}"/>
            </a:ext>
          </a:extLst>
        </xdr:cNvPr>
        <xdr:cNvSpPr>
          <a:spLocks noChangeArrowheads="1"/>
        </xdr:cNvSpPr>
      </xdr:nvSpPr>
      <xdr:spPr bwMode="auto">
        <a:xfrm>
          <a:off x="7393703" y="69458441"/>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227110</xdr:colOff>
      <xdr:row>43</xdr:row>
      <xdr:rowOff>527141</xdr:rowOff>
    </xdr:from>
    <xdr:to>
      <xdr:col>5</xdr:col>
      <xdr:colOff>503335</xdr:colOff>
      <xdr:row>43</xdr:row>
      <xdr:rowOff>803366</xdr:rowOff>
    </xdr:to>
    <xdr:sp macro="" textlink="">
      <xdr:nvSpPr>
        <xdr:cNvPr id="31" name="Elipse 30">
          <a:extLst>
            <a:ext uri="{FF2B5EF4-FFF2-40B4-BE49-F238E27FC236}">
              <a16:creationId xmlns:a16="http://schemas.microsoft.com/office/drawing/2014/main" id="{23429823-4DD6-4599-851C-307BE2A04DA9}"/>
            </a:ext>
          </a:extLst>
        </xdr:cNvPr>
        <xdr:cNvSpPr>
          <a:spLocks noChangeArrowheads="1"/>
        </xdr:cNvSpPr>
      </xdr:nvSpPr>
      <xdr:spPr bwMode="auto">
        <a:xfrm>
          <a:off x="7392508" y="71336857"/>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250658</xdr:colOff>
      <xdr:row>44</xdr:row>
      <xdr:rowOff>575755</xdr:rowOff>
    </xdr:from>
    <xdr:to>
      <xdr:col>5</xdr:col>
      <xdr:colOff>526883</xdr:colOff>
      <xdr:row>44</xdr:row>
      <xdr:rowOff>851980</xdr:rowOff>
    </xdr:to>
    <xdr:sp macro="" textlink="">
      <xdr:nvSpPr>
        <xdr:cNvPr id="32" name="Elipse 31">
          <a:extLst>
            <a:ext uri="{FF2B5EF4-FFF2-40B4-BE49-F238E27FC236}">
              <a16:creationId xmlns:a16="http://schemas.microsoft.com/office/drawing/2014/main" id="{E0FDA0DD-0377-4DF3-AE44-432A4BC81CD8}"/>
            </a:ext>
          </a:extLst>
        </xdr:cNvPr>
        <xdr:cNvSpPr>
          <a:spLocks noChangeArrowheads="1"/>
        </xdr:cNvSpPr>
      </xdr:nvSpPr>
      <xdr:spPr bwMode="auto">
        <a:xfrm>
          <a:off x="7416056" y="72900812"/>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182622</xdr:colOff>
      <xdr:row>52</xdr:row>
      <xdr:rowOff>494860</xdr:rowOff>
    </xdr:from>
    <xdr:to>
      <xdr:col>5</xdr:col>
      <xdr:colOff>458847</xdr:colOff>
      <xdr:row>52</xdr:row>
      <xdr:rowOff>771085</xdr:rowOff>
    </xdr:to>
    <xdr:sp macro="" textlink="">
      <xdr:nvSpPr>
        <xdr:cNvPr id="33" name="Elipse 32">
          <a:extLst>
            <a:ext uri="{FF2B5EF4-FFF2-40B4-BE49-F238E27FC236}">
              <a16:creationId xmlns:a16="http://schemas.microsoft.com/office/drawing/2014/main" id="{665E5F7F-6C0F-41E8-BD92-A5184E11CBBF}"/>
            </a:ext>
          </a:extLst>
        </xdr:cNvPr>
        <xdr:cNvSpPr>
          <a:spLocks noChangeArrowheads="1"/>
        </xdr:cNvSpPr>
      </xdr:nvSpPr>
      <xdr:spPr bwMode="auto">
        <a:xfrm>
          <a:off x="7348020" y="85938440"/>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172041</xdr:colOff>
      <xdr:row>53</xdr:row>
      <xdr:rowOff>304587</xdr:rowOff>
    </xdr:from>
    <xdr:to>
      <xdr:col>5</xdr:col>
      <xdr:colOff>448266</xdr:colOff>
      <xdr:row>53</xdr:row>
      <xdr:rowOff>580812</xdr:rowOff>
    </xdr:to>
    <xdr:sp macro="" textlink="">
      <xdr:nvSpPr>
        <xdr:cNvPr id="34" name="Elipse 33">
          <a:extLst>
            <a:ext uri="{FF2B5EF4-FFF2-40B4-BE49-F238E27FC236}">
              <a16:creationId xmlns:a16="http://schemas.microsoft.com/office/drawing/2014/main" id="{4F2DC17D-452F-4328-B0EA-2A638A2F967E}"/>
            </a:ext>
          </a:extLst>
        </xdr:cNvPr>
        <xdr:cNvSpPr>
          <a:spLocks noChangeArrowheads="1"/>
        </xdr:cNvSpPr>
      </xdr:nvSpPr>
      <xdr:spPr bwMode="auto">
        <a:xfrm>
          <a:off x="7337439" y="87198564"/>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167105</xdr:colOff>
      <xdr:row>54</xdr:row>
      <xdr:rowOff>601579</xdr:rowOff>
    </xdr:from>
    <xdr:to>
      <xdr:col>5</xdr:col>
      <xdr:colOff>443330</xdr:colOff>
      <xdr:row>54</xdr:row>
      <xdr:rowOff>877804</xdr:rowOff>
    </xdr:to>
    <xdr:sp macro="" textlink="">
      <xdr:nvSpPr>
        <xdr:cNvPr id="35" name="Elipse 34">
          <a:extLst>
            <a:ext uri="{FF2B5EF4-FFF2-40B4-BE49-F238E27FC236}">
              <a16:creationId xmlns:a16="http://schemas.microsoft.com/office/drawing/2014/main" id="{BBF1E651-6F37-4EC9-9B54-991E426BB90E}"/>
            </a:ext>
          </a:extLst>
        </xdr:cNvPr>
        <xdr:cNvSpPr>
          <a:spLocks noChangeArrowheads="1"/>
        </xdr:cNvSpPr>
      </xdr:nvSpPr>
      <xdr:spPr bwMode="auto">
        <a:xfrm>
          <a:off x="7920789" y="82884211"/>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182622</xdr:colOff>
      <xdr:row>55</xdr:row>
      <xdr:rowOff>622088</xdr:rowOff>
    </xdr:from>
    <xdr:to>
      <xdr:col>5</xdr:col>
      <xdr:colOff>458847</xdr:colOff>
      <xdr:row>55</xdr:row>
      <xdr:rowOff>898313</xdr:rowOff>
    </xdr:to>
    <xdr:sp macro="" textlink="">
      <xdr:nvSpPr>
        <xdr:cNvPr id="36" name="Elipse 35">
          <a:extLst>
            <a:ext uri="{FF2B5EF4-FFF2-40B4-BE49-F238E27FC236}">
              <a16:creationId xmlns:a16="http://schemas.microsoft.com/office/drawing/2014/main" id="{5191D819-0C4B-41A1-B5B0-E3F17598E0B1}"/>
            </a:ext>
          </a:extLst>
        </xdr:cNvPr>
        <xdr:cNvSpPr>
          <a:spLocks noChangeArrowheads="1"/>
        </xdr:cNvSpPr>
      </xdr:nvSpPr>
      <xdr:spPr bwMode="auto">
        <a:xfrm>
          <a:off x="7348020" y="90590043"/>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227111</xdr:colOff>
      <xdr:row>56</xdr:row>
      <xdr:rowOff>698803</xdr:rowOff>
    </xdr:from>
    <xdr:to>
      <xdr:col>5</xdr:col>
      <xdr:colOff>503336</xdr:colOff>
      <xdr:row>56</xdr:row>
      <xdr:rowOff>975028</xdr:rowOff>
    </xdr:to>
    <xdr:sp macro="" textlink="">
      <xdr:nvSpPr>
        <xdr:cNvPr id="37" name="Elipse 36">
          <a:extLst>
            <a:ext uri="{FF2B5EF4-FFF2-40B4-BE49-F238E27FC236}">
              <a16:creationId xmlns:a16="http://schemas.microsoft.com/office/drawing/2014/main" id="{6B8901A2-89ED-42E6-81D5-C784B3749E06}"/>
            </a:ext>
          </a:extLst>
        </xdr:cNvPr>
        <xdr:cNvSpPr>
          <a:spLocks noChangeArrowheads="1"/>
        </xdr:cNvSpPr>
      </xdr:nvSpPr>
      <xdr:spPr bwMode="auto">
        <a:xfrm>
          <a:off x="7392509" y="92247042"/>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217237</xdr:colOff>
      <xdr:row>57</xdr:row>
      <xdr:rowOff>622846</xdr:rowOff>
    </xdr:from>
    <xdr:to>
      <xdr:col>5</xdr:col>
      <xdr:colOff>493462</xdr:colOff>
      <xdr:row>57</xdr:row>
      <xdr:rowOff>899071</xdr:rowOff>
    </xdr:to>
    <xdr:sp macro="" textlink="">
      <xdr:nvSpPr>
        <xdr:cNvPr id="38" name="Elipse 37">
          <a:extLst>
            <a:ext uri="{FF2B5EF4-FFF2-40B4-BE49-F238E27FC236}">
              <a16:creationId xmlns:a16="http://schemas.microsoft.com/office/drawing/2014/main" id="{F3393188-5ABB-467B-BF40-185BCC123ED5}"/>
            </a:ext>
          </a:extLst>
        </xdr:cNvPr>
        <xdr:cNvSpPr>
          <a:spLocks noChangeArrowheads="1"/>
        </xdr:cNvSpPr>
      </xdr:nvSpPr>
      <xdr:spPr bwMode="auto">
        <a:xfrm>
          <a:off x="7382635" y="93794664"/>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229009</xdr:colOff>
      <xdr:row>59</xdr:row>
      <xdr:rowOff>330033</xdr:rowOff>
    </xdr:from>
    <xdr:to>
      <xdr:col>5</xdr:col>
      <xdr:colOff>505234</xdr:colOff>
      <xdr:row>59</xdr:row>
      <xdr:rowOff>606258</xdr:rowOff>
    </xdr:to>
    <xdr:sp macro="" textlink="">
      <xdr:nvSpPr>
        <xdr:cNvPr id="40" name="Elipse 39">
          <a:extLst>
            <a:ext uri="{FF2B5EF4-FFF2-40B4-BE49-F238E27FC236}">
              <a16:creationId xmlns:a16="http://schemas.microsoft.com/office/drawing/2014/main" id="{D86E345F-362F-4243-B412-A5C04731E62A}"/>
            </a:ext>
          </a:extLst>
        </xdr:cNvPr>
        <xdr:cNvSpPr>
          <a:spLocks noChangeArrowheads="1"/>
        </xdr:cNvSpPr>
      </xdr:nvSpPr>
      <xdr:spPr bwMode="auto">
        <a:xfrm>
          <a:off x="7394407" y="97593272"/>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242123</xdr:colOff>
      <xdr:row>60</xdr:row>
      <xdr:rowOff>602802</xdr:rowOff>
    </xdr:from>
    <xdr:to>
      <xdr:col>5</xdr:col>
      <xdr:colOff>518348</xdr:colOff>
      <xdr:row>60</xdr:row>
      <xdr:rowOff>879027</xdr:rowOff>
    </xdr:to>
    <xdr:sp macro="" textlink="">
      <xdr:nvSpPr>
        <xdr:cNvPr id="41" name="Elipse 40">
          <a:extLst>
            <a:ext uri="{FF2B5EF4-FFF2-40B4-BE49-F238E27FC236}">
              <a16:creationId xmlns:a16="http://schemas.microsoft.com/office/drawing/2014/main" id="{D914BC86-FF92-4993-BEBA-A7D2ECFBB93D}"/>
            </a:ext>
          </a:extLst>
        </xdr:cNvPr>
        <xdr:cNvSpPr>
          <a:spLocks noChangeArrowheads="1"/>
        </xdr:cNvSpPr>
      </xdr:nvSpPr>
      <xdr:spPr bwMode="auto">
        <a:xfrm>
          <a:off x="7394228" y="98676881"/>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200527</xdr:colOff>
      <xdr:row>61</xdr:row>
      <xdr:rowOff>417763</xdr:rowOff>
    </xdr:from>
    <xdr:to>
      <xdr:col>5</xdr:col>
      <xdr:colOff>476752</xdr:colOff>
      <xdr:row>61</xdr:row>
      <xdr:rowOff>693988</xdr:rowOff>
    </xdr:to>
    <xdr:sp macro="" textlink="">
      <xdr:nvSpPr>
        <xdr:cNvPr id="42" name="Elipse 41">
          <a:extLst>
            <a:ext uri="{FF2B5EF4-FFF2-40B4-BE49-F238E27FC236}">
              <a16:creationId xmlns:a16="http://schemas.microsoft.com/office/drawing/2014/main" id="{A52D1D89-37BB-4E0B-9CC4-F0D9F8A76D4B}"/>
            </a:ext>
          </a:extLst>
        </xdr:cNvPr>
        <xdr:cNvSpPr>
          <a:spLocks noChangeArrowheads="1"/>
        </xdr:cNvSpPr>
      </xdr:nvSpPr>
      <xdr:spPr bwMode="auto">
        <a:xfrm>
          <a:off x="7954211" y="98124210"/>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235782</xdr:colOff>
      <xdr:row>62</xdr:row>
      <xdr:rowOff>344920</xdr:rowOff>
    </xdr:from>
    <xdr:to>
      <xdr:col>5</xdr:col>
      <xdr:colOff>512007</xdr:colOff>
      <xdr:row>62</xdr:row>
      <xdr:rowOff>621145</xdr:rowOff>
    </xdr:to>
    <xdr:sp macro="" textlink="">
      <xdr:nvSpPr>
        <xdr:cNvPr id="43" name="Elipse 42">
          <a:extLst>
            <a:ext uri="{FF2B5EF4-FFF2-40B4-BE49-F238E27FC236}">
              <a16:creationId xmlns:a16="http://schemas.microsoft.com/office/drawing/2014/main" id="{57746037-783D-45BB-9FF1-A9E1A203C53B}"/>
            </a:ext>
          </a:extLst>
        </xdr:cNvPr>
        <xdr:cNvSpPr>
          <a:spLocks noChangeArrowheads="1"/>
        </xdr:cNvSpPr>
      </xdr:nvSpPr>
      <xdr:spPr bwMode="auto">
        <a:xfrm>
          <a:off x="7401180" y="101028500"/>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212463</xdr:colOff>
      <xdr:row>63</xdr:row>
      <xdr:rowOff>460494</xdr:rowOff>
    </xdr:from>
    <xdr:to>
      <xdr:col>5</xdr:col>
      <xdr:colOff>488688</xdr:colOff>
      <xdr:row>63</xdr:row>
      <xdr:rowOff>736719</xdr:rowOff>
    </xdr:to>
    <xdr:sp macro="" textlink="">
      <xdr:nvSpPr>
        <xdr:cNvPr id="44" name="Elipse 43">
          <a:extLst>
            <a:ext uri="{FF2B5EF4-FFF2-40B4-BE49-F238E27FC236}">
              <a16:creationId xmlns:a16="http://schemas.microsoft.com/office/drawing/2014/main" id="{AD1222D2-8C8E-424A-8356-9E2C5A9E7CB6}"/>
            </a:ext>
          </a:extLst>
        </xdr:cNvPr>
        <xdr:cNvSpPr>
          <a:spLocks noChangeArrowheads="1"/>
        </xdr:cNvSpPr>
      </xdr:nvSpPr>
      <xdr:spPr bwMode="auto">
        <a:xfrm>
          <a:off x="7383427" y="116529423"/>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231743</xdr:colOff>
      <xdr:row>64</xdr:row>
      <xdr:rowOff>964955</xdr:rowOff>
    </xdr:from>
    <xdr:to>
      <xdr:col>5</xdr:col>
      <xdr:colOff>507968</xdr:colOff>
      <xdr:row>64</xdr:row>
      <xdr:rowOff>1241180</xdr:rowOff>
    </xdr:to>
    <xdr:sp macro="" textlink="">
      <xdr:nvSpPr>
        <xdr:cNvPr id="45" name="Elipse 44">
          <a:extLst>
            <a:ext uri="{FF2B5EF4-FFF2-40B4-BE49-F238E27FC236}">
              <a16:creationId xmlns:a16="http://schemas.microsoft.com/office/drawing/2014/main" id="{5E7897A7-FC40-4366-9A1B-07AFA059C805}"/>
            </a:ext>
          </a:extLst>
        </xdr:cNvPr>
        <xdr:cNvSpPr>
          <a:spLocks noChangeArrowheads="1"/>
        </xdr:cNvSpPr>
      </xdr:nvSpPr>
      <xdr:spPr bwMode="auto">
        <a:xfrm>
          <a:off x="7402707" y="118258526"/>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194319</xdr:colOff>
      <xdr:row>65</xdr:row>
      <xdr:rowOff>1024594</xdr:rowOff>
    </xdr:from>
    <xdr:to>
      <xdr:col>5</xdr:col>
      <xdr:colOff>470544</xdr:colOff>
      <xdr:row>65</xdr:row>
      <xdr:rowOff>1300819</xdr:rowOff>
    </xdr:to>
    <xdr:sp macro="" textlink="">
      <xdr:nvSpPr>
        <xdr:cNvPr id="46" name="Elipse 45">
          <a:extLst>
            <a:ext uri="{FF2B5EF4-FFF2-40B4-BE49-F238E27FC236}">
              <a16:creationId xmlns:a16="http://schemas.microsoft.com/office/drawing/2014/main" id="{F85B60A4-FA78-4AE7-99B8-3D468F6166E4}"/>
            </a:ext>
          </a:extLst>
        </xdr:cNvPr>
        <xdr:cNvSpPr>
          <a:spLocks noChangeArrowheads="1"/>
        </xdr:cNvSpPr>
      </xdr:nvSpPr>
      <xdr:spPr bwMode="auto">
        <a:xfrm>
          <a:off x="7365283" y="113569273"/>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227741</xdr:colOff>
      <xdr:row>66</xdr:row>
      <xdr:rowOff>1099315</xdr:rowOff>
    </xdr:from>
    <xdr:to>
      <xdr:col>5</xdr:col>
      <xdr:colOff>503966</xdr:colOff>
      <xdr:row>66</xdr:row>
      <xdr:rowOff>1375540</xdr:rowOff>
    </xdr:to>
    <xdr:sp macro="" textlink="">
      <xdr:nvSpPr>
        <xdr:cNvPr id="47" name="Elipse 46">
          <a:extLst>
            <a:ext uri="{FF2B5EF4-FFF2-40B4-BE49-F238E27FC236}">
              <a16:creationId xmlns:a16="http://schemas.microsoft.com/office/drawing/2014/main" id="{73B7AA2F-1C30-49CD-90DC-255F874C067B}"/>
            </a:ext>
          </a:extLst>
        </xdr:cNvPr>
        <xdr:cNvSpPr>
          <a:spLocks noChangeArrowheads="1"/>
        </xdr:cNvSpPr>
      </xdr:nvSpPr>
      <xdr:spPr bwMode="auto">
        <a:xfrm>
          <a:off x="7398705" y="123073744"/>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230843</xdr:colOff>
      <xdr:row>67</xdr:row>
      <xdr:rowOff>366438</xdr:rowOff>
    </xdr:from>
    <xdr:to>
      <xdr:col>5</xdr:col>
      <xdr:colOff>507068</xdr:colOff>
      <xdr:row>67</xdr:row>
      <xdr:rowOff>642663</xdr:rowOff>
    </xdr:to>
    <xdr:sp macro="" textlink="">
      <xdr:nvSpPr>
        <xdr:cNvPr id="48" name="Elipse 47">
          <a:extLst>
            <a:ext uri="{FF2B5EF4-FFF2-40B4-BE49-F238E27FC236}">
              <a16:creationId xmlns:a16="http://schemas.microsoft.com/office/drawing/2014/main" id="{AA091BEE-636F-446A-B43C-0B5DB19A6FF3}"/>
            </a:ext>
          </a:extLst>
        </xdr:cNvPr>
        <xdr:cNvSpPr>
          <a:spLocks noChangeArrowheads="1"/>
        </xdr:cNvSpPr>
      </xdr:nvSpPr>
      <xdr:spPr bwMode="auto">
        <a:xfrm>
          <a:off x="7401807" y="124803759"/>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230844</xdr:colOff>
      <xdr:row>68</xdr:row>
      <xdr:rowOff>890433</xdr:rowOff>
    </xdr:from>
    <xdr:to>
      <xdr:col>5</xdr:col>
      <xdr:colOff>507069</xdr:colOff>
      <xdr:row>68</xdr:row>
      <xdr:rowOff>1166658</xdr:rowOff>
    </xdr:to>
    <xdr:sp macro="" textlink="">
      <xdr:nvSpPr>
        <xdr:cNvPr id="49" name="Elipse 48">
          <a:extLst>
            <a:ext uri="{FF2B5EF4-FFF2-40B4-BE49-F238E27FC236}">
              <a16:creationId xmlns:a16="http://schemas.microsoft.com/office/drawing/2014/main" id="{33717757-BB0B-4C8F-A9F0-982DE551A3DC}"/>
            </a:ext>
          </a:extLst>
        </xdr:cNvPr>
        <xdr:cNvSpPr>
          <a:spLocks noChangeArrowheads="1"/>
        </xdr:cNvSpPr>
      </xdr:nvSpPr>
      <xdr:spPr bwMode="auto">
        <a:xfrm>
          <a:off x="7401808" y="126457147"/>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205301</xdr:colOff>
      <xdr:row>69</xdr:row>
      <xdr:rowOff>914304</xdr:rowOff>
    </xdr:from>
    <xdr:to>
      <xdr:col>5</xdr:col>
      <xdr:colOff>481526</xdr:colOff>
      <xdr:row>69</xdr:row>
      <xdr:rowOff>1190529</xdr:rowOff>
    </xdr:to>
    <xdr:sp macro="" textlink="">
      <xdr:nvSpPr>
        <xdr:cNvPr id="50" name="Elipse 49">
          <a:extLst>
            <a:ext uri="{FF2B5EF4-FFF2-40B4-BE49-F238E27FC236}">
              <a16:creationId xmlns:a16="http://schemas.microsoft.com/office/drawing/2014/main" id="{BFDF55A4-12DF-4DF8-A305-0FFFA6FCEF21}"/>
            </a:ext>
          </a:extLst>
        </xdr:cNvPr>
        <xdr:cNvSpPr>
          <a:spLocks noChangeArrowheads="1"/>
        </xdr:cNvSpPr>
      </xdr:nvSpPr>
      <xdr:spPr bwMode="auto">
        <a:xfrm>
          <a:off x="7371730" y="116620375"/>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200526</xdr:colOff>
      <xdr:row>70</xdr:row>
      <xdr:rowOff>451184</xdr:rowOff>
    </xdr:from>
    <xdr:to>
      <xdr:col>5</xdr:col>
      <xdr:colOff>476751</xdr:colOff>
      <xdr:row>70</xdr:row>
      <xdr:rowOff>727409</xdr:rowOff>
    </xdr:to>
    <xdr:sp macro="" textlink="">
      <xdr:nvSpPr>
        <xdr:cNvPr id="51" name="Elipse 50">
          <a:extLst>
            <a:ext uri="{FF2B5EF4-FFF2-40B4-BE49-F238E27FC236}">
              <a16:creationId xmlns:a16="http://schemas.microsoft.com/office/drawing/2014/main" id="{6A063927-6025-42F6-AE17-711B94140EF6}"/>
            </a:ext>
          </a:extLst>
        </xdr:cNvPr>
        <xdr:cNvSpPr>
          <a:spLocks noChangeArrowheads="1"/>
        </xdr:cNvSpPr>
      </xdr:nvSpPr>
      <xdr:spPr bwMode="auto">
        <a:xfrm>
          <a:off x="7954210" y="112862895"/>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203630</xdr:colOff>
      <xdr:row>71</xdr:row>
      <xdr:rowOff>449513</xdr:rowOff>
    </xdr:from>
    <xdr:to>
      <xdr:col>5</xdr:col>
      <xdr:colOff>479855</xdr:colOff>
      <xdr:row>71</xdr:row>
      <xdr:rowOff>725738</xdr:rowOff>
    </xdr:to>
    <xdr:sp macro="" textlink="">
      <xdr:nvSpPr>
        <xdr:cNvPr id="52" name="Elipse 51">
          <a:extLst>
            <a:ext uri="{FF2B5EF4-FFF2-40B4-BE49-F238E27FC236}">
              <a16:creationId xmlns:a16="http://schemas.microsoft.com/office/drawing/2014/main" id="{01EFEDC5-1539-40D4-B984-D2A1FA594A20}"/>
            </a:ext>
          </a:extLst>
        </xdr:cNvPr>
        <xdr:cNvSpPr>
          <a:spLocks noChangeArrowheads="1"/>
        </xdr:cNvSpPr>
      </xdr:nvSpPr>
      <xdr:spPr bwMode="auto">
        <a:xfrm>
          <a:off x="7374594" y="131622370"/>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233632</xdr:colOff>
      <xdr:row>74</xdr:row>
      <xdr:rowOff>700896</xdr:rowOff>
    </xdr:from>
    <xdr:to>
      <xdr:col>5</xdr:col>
      <xdr:colOff>509857</xdr:colOff>
      <xdr:row>74</xdr:row>
      <xdr:rowOff>977121</xdr:rowOff>
    </xdr:to>
    <xdr:sp macro="" textlink="">
      <xdr:nvSpPr>
        <xdr:cNvPr id="53" name="Elipse 52">
          <a:extLst>
            <a:ext uri="{FF2B5EF4-FFF2-40B4-BE49-F238E27FC236}">
              <a16:creationId xmlns:a16="http://schemas.microsoft.com/office/drawing/2014/main" id="{1CD7DF1E-AAFC-4C73-AD6F-D1A3AE958359}"/>
            </a:ext>
          </a:extLst>
        </xdr:cNvPr>
        <xdr:cNvSpPr>
          <a:spLocks noChangeArrowheads="1"/>
        </xdr:cNvSpPr>
      </xdr:nvSpPr>
      <xdr:spPr bwMode="auto">
        <a:xfrm>
          <a:off x="7997406" y="117067641"/>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197689</xdr:colOff>
      <xdr:row>76</xdr:row>
      <xdr:rowOff>885319</xdr:rowOff>
    </xdr:from>
    <xdr:to>
      <xdr:col>5</xdr:col>
      <xdr:colOff>473914</xdr:colOff>
      <xdr:row>76</xdr:row>
      <xdr:rowOff>1161544</xdr:rowOff>
    </xdr:to>
    <xdr:sp macro="" textlink="">
      <xdr:nvSpPr>
        <xdr:cNvPr id="55" name="Elipse 54">
          <a:extLst>
            <a:ext uri="{FF2B5EF4-FFF2-40B4-BE49-F238E27FC236}">
              <a16:creationId xmlns:a16="http://schemas.microsoft.com/office/drawing/2014/main" id="{1AE19D3E-7D8B-4922-850B-FFFAFC13CB50}"/>
            </a:ext>
          </a:extLst>
        </xdr:cNvPr>
        <xdr:cNvSpPr>
          <a:spLocks noChangeArrowheads="1"/>
        </xdr:cNvSpPr>
      </xdr:nvSpPr>
      <xdr:spPr bwMode="auto">
        <a:xfrm>
          <a:off x="7364118" y="126297819"/>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183568</xdr:colOff>
      <xdr:row>77</xdr:row>
      <xdr:rowOff>1006415</xdr:rowOff>
    </xdr:from>
    <xdr:to>
      <xdr:col>5</xdr:col>
      <xdr:colOff>459793</xdr:colOff>
      <xdr:row>77</xdr:row>
      <xdr:rowOff>1282640</xdr:rowOff>
    </xdr:to>
    <xdr:sp macro="" textlink="">
      <xdr:nvSpPr>
        <xdr:cNvPr id="56" name="Elipse 55">
          <a:extLst>
            <a:ext uri="{FF2B5EF4-FFF2-40B4-BE49-F238E27FC236}">
              <a16:creationId xmlns:a16="http://schemas.microsoft.com/office/drawing/2014/main" id="{0C722992-C73C-4861-A9A9-270E85B728AD}"/>
            </a:ext>
          </a:extLst>
        </xdr:cNvPr>
        <xdr:cNvSpPr>
          <a:spLocks noChangeArrowheads="1"/>
        </xdr:cNvSpPr>
      </xdr:nvSpPr>
      <xdr:spPr bwMode="auto">
        <a:xfrm>
          <a:off x="7349997" y="128596058"/>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161745</xdr:colOff>
      <xdr:row>78</xdr:row>
      <xdr:rowOff>629009</xdr:rowOff>
    </xdr:from>
    <xdr:to>
      <xdr:col>5</xdr:col>
      <xdr:colOff>437970</xdr:colOff>
      <xdr:row>78</xdr:row>
      <xdr:rowOff>905234</xdr:rowOff>
    </xdr:to>
    <xdr:sp macro="" textlink="">
      <xdr:nvSpPr>
        <xdr:cNvPr id="57" name="Elipse 56">
          <a:extLst>
            <a:ext uri="{FF2B5EF4-FFF2-40B4-BE49-F238E27FC236}">
              <a16:creationId xmlns:a16="http://schemas.microsoft.com/office/drawing/2014/main" id="{B19F2DCD-2174-4D8B-A23B-24029CD67E55}"/>
            </a:ext>
          </a:extLst>
        </xdr:cNvPr>
        <xdr:cNvSpPr>
          <a:spLocks noChangeArrowheads="1"/>
        </xdr:cNvSpPr>
      </xdr:nvSpPr>
      <xdr:spPr bwMode="auto">
        <a:xfrm>
          <a:off x="7925519" y="124993160"/>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143774</xdr:colOff>
      <xdr:row>79</xdr:row>
      <xdr:rowOff>377406</xdr:rowOff>
    </xdr:from>
    <xdr:to>
      <xdr:col>5</xdr:col>
      <xdr:colOff>419999</xdr:colOff>
      <xdr:row>79</xdr:row>
      <xdr:rowOff>653631</xdr:rowOff>
    </xdr:to>
    <xdr:sp macro="" textlink="">
      <xdr:nvSpPr>
        <xdr:cNvPr id="58" name="Elipse 57">
          <a:extLst>
            <a:ext uri="{FF2B5EF4-FFF2-40B4-BE49-F238E27FC236}">
              <a16:creationId xmlns:a16="http://schemas.microsoft.com/office/drawing/2014/main" id="{1AA8A71E-8285-4DCA-8957-1C5DFD06A111}"/>
            </a:ext>
          </a:extLst>
        </xdr:cNvPr>
        <xdr:cNvSpPr>
          <a:spLocks noChangeArrowheads="1"/>
        </xdr:cNvSpPr>
      </xdr:nvSpPr>
      <xdr:spPr bwMode="auto">
        <a:xfrm>
          <a:off x="7907548" y="126448868"/>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197688</xdr:colOff>
      <xdr:row>82</xdr:row>
      <xdr:rowOff>754554</xdr:rowOff>
    </xdr:from>
    <xdr:to>
      <xdr:col>5</xdr:col>
      <xdr:colOff>473913</xdr:colOff>
      <xdr:row>82</xdr:row>
      <xdr:rowOff>1030779</xdr:rowOff>
    </xdr:to>
    <xdr:sp macro="" textlink="">
      <xdr:nvSpPr>
        <xdr:cNvPr id="59" name="Elipse 58">
          <a:extLst>
            <a:ext uri="{FF2B5EF4-FFF2-40B4-BE49-F238E27FC236}">
              <a16:creationId xmlns:a16="http://schemas.microsoft.com/office/drawing/2014/main" id="{618A58A9-1D89-497D-960A-992C43D20207}"/>
            </a:ext>
          </a:extLst>
        </xdr:cNvPr>
        <xdr:cNvSpPr>
          <a:spLocks noChangeArrowheads="1"/>
        </xdr:cNvSpPr>
      </xdr:nvSpPr>
      <xdr:spPr bwMode="auto">
        <a:xfrm>
          <a:off x="7368652" y="146242125"/>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251604</xdr:colOff>
      <xdr:row>83</xdr:row>
      <xdr:rowOff>1437736</xdr:rowOff>
    </xdr:from>
    <xdr:to>
      <xdr:col>5</xdr:col>
      <xdr:colOff>527829</xdr:colOff>
      <xdr:row>83</xdr:row>
      <xdr:rowOff>1713961</xdr:rowOff>
    </xdr:to>
    <xdr:sp macro="" textlink="">
      <xdr:nvSpPr>
        <xdr:cNvPr id="60" name="Elipse 59">
          <a:extLst>
            <a:ext uri="{FF2B5EF4-FFF2-40B4-BE49-F238E27FC236}">
              <a16:creationId xmlns:a16="http://schemas.microsoft.com/office/drawing/2014/main" id="{75E582BA-E252-4605-A809-283DC3923EE2}"/>
            </a:ext>
          </a:extLst>
        </xdr:cNvPr>
        <xdr:cNvSpPr>
          <a:spLocks noChangeArrowheads="1"/>
        </xdr:cNvSpPr>
      </xdr:nvSpPr>
      <xdr:spPr bwMode="auto">
        <a:xfrm>
          <a:off x="8015378" y="131804434"/>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215661</xdr:colOff>
      <xdr:row>84</xdr:row>
      <xdr:rowOff>754811</xdr:rowOff>
    </xdr:from>
    <xdr:to>
      <xdr:col>5</xdr:col>
      <xdr:colOff>491886</xdr:colOff>
      <xdr:row>84</xdr:row>
      <xdr:rowOff>1031036</xdr:rowOff>
    </xdr:to>
    <xdr:sp macro="" textlink="">
      <xdr:nvSpPr>
        <xdr:cNvPr id="61" name="Elipse 60">
          <a:extLst>
            <a:ext uri="{FF2B5EF4-FFF2-40B4-BE49-F238E27FC236}">
              <a16:creationId xmlns:a16="http://schemas.microsoft.com/office/drawing/2014/main" id="{EE89A5DB-46A6-441E-A19B-3CFE3D5A4791}"/>
            </a:ext>
          </a:extLst>
        </xdr:cNvPr>
        <xdr:cNvSpPr>
          <a:spLocks noChangeArrowheads="1"/>
        </xdr:cNvSpPr>
      </xdr:nvSpPr>
      <xdr:spPr bwMode="auto">
        <a:xfrm>
          <a:off x="7979435" y="134194669"/>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115532</xdr:colOff>
      <xdr:row>87</xdr:row>
      <xdr:rowOff>1179970</xdr:rowOff>
    </xdr:from>
    <xdr:to>
      <xdr:col>5</xdr:col>
      <xdr:colOff>391757</xdr:colOff>
      <xdr:row>87</xdr:row>
      <xdr:rowOff>1456195</xdr:rowOff>
    </xdr:to>
    <xdr:sp macro="" textlink="">
      <xdr:nvSpPr>
        <xdr:cNvPr id="62" name="Elipse 61">
          <a:extLst>
            <a:ext uri="{FF2B5EF4-FFF2-40B4-BE49-F238E27FC236}">
              <a16:creationId xmlns:a16="http://schemas.microsoft.com/office/drawing/2014/main" id="{64ABFE9B-D7BE-40C5-BCB5-CA02EC06F166}"/>
            </a:ext>
          </a:extLst>
        </xdr:cNvPr>
        <xdr:cNvSpPr>
          <a:spLocks noChangeArrowheads="1"/>
        </xdr:cNvSpPr>
      </xdr:nvSpPr>
      <xdr:spPr bwMode="auto">
        <a:xfrm>
          <a:off x="7286496" y="154627720"/>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215660</xdr:colOff>
      <xdr:row>88</xdr:row>
      <xdr:rowOff>959035</xdr:rowOff>
    </xdr:from>
    <xdr:to>
      <xdr:col>5</xdr:col>
      <xdr:colOff>491885</xdr:colOff>
      <xdr:row>88</xdr:row>
      <xdr:rowOff>1235260</xdr:rowOff>
    </xdr:to>
    <xdr:sp macro="" textlink="">
      <xdr:nvSpPr>
        <xdr:cNvPr id="63" name="Elipse 62">
          <a:extLst>
            <a:ext uri="{FF2B5EF4-FFF2-40B4-BE49-F238E27FC236}">
              <a16:creationId xmlns:a16="http://schemas.microsoft.com/office/drawing/2014/main" id="{EC64ABEB-B396-4E82-A562-3CC6F526CCC9}"/>
            </a:ext>
          </a:extLst>
        </xdr:cNvPr>
        <xdr:cNvSpPr>
          <a:spLocks noChangeArrowheads="1"/>
        </xdr:cNvSpPr>
      </xdr:nvSpPr>
      <xdr:spPr bwMode="auto">
        <a:xfrm>
          <a:off x="7381058" y="141799149"/>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165421</xdr:colOff>
      <xdr:row>89</xdr:row>
      <xdr:rowOff>613489</xdr:rowOff>
    </xdr:from>
    <xdr:to>
      <xdr:col>5</xdr:col>
      <xdr:colOff>441646</xdr:colOff>
      <xdr:row>89</xdr:row>
      <xdr:rowOff>889714</xdr:rowOff>
    </xdr:to>
    <xdr:sp macro="" textlink="">
      <xdr:nvSpPr>
        <xdr:cNvPr id="64" name="Elipse 63">
          <a:extLst>
            <a:ext uri="{FF2B5EF4-FFF2-40B4-BE49-F238E27FC236}">
              <a16:creationId xmlns:a16="http://schemas.microsoft.com/office/drawing/2014/main" id="{620B5BD7-E444-4DDB-9B5D-FCB0507374CB}"/>
            </a:ext>
          </a:extLst>
        </xdr:cNvPr>
        <xdr:cNvSpPr>
          <a:spLocks noChangeArrowheads="1"/>
        </xdr:cNvSpPr>
      </xdr:nvSpPr>
      <xdr:spPr bwMode="auto">
        <a:xfrm>
          <a:off x="7330819" y="143618375"/>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215661</xdr:colOff>
      <xdr:row>91</xdr:row>
      <xdr:rowOff>736840</xdr:rowOff>
    </xdr:from>
    <xdr:to>
      <xdr:col>5</xdr:col>
      <xdr:colOff>491886</xdr:colOff>
      <xdr:row>91</xdr:row>
      <xdr:rowOff>1013065</xdr:rowOff>
    </xdr:to>
    <xdr:sp macro="" textlink="">
      <xdr:nvSpPr>
        <xdr:cNvPr id="66" name="Elipse 65">
          <a:extLst>
            <a:ext uri="{FF2B5EF4-FFF2-40B4-BE49-F238E27FC236}">
              <a16:creationId xmlns:a16="http://schemas.microsoft.com/office/drawing/2014/main" id="{F6028C9B-F509-4947-BD6A-446773A051BE}"/>
            </a:ext>
          </a:extLst>
        </xdr:cNvPr>
        <xdr:cNvSpPr>
          <a:spLocks noChangeArrowheads="1"/>
        </xdr:cNvSpPr>
      </xdr:nvSpPr>
      <xdr:spPr bwMode="auto">
        <a:xfrm>
          <a:off x="7979435" y="145498868"/>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219808</xdr:colOff>
      <xdr:row>92</xdr:row>
      <xdr:rowOff>708269</xdr:rowOff>
    </xdr:from>
    <xdr:to>
      <xdr:col>5</xdr:col>
      <xdr:colOff>496033</xdr:colOff>
      <xdr:row>92</xdr:row>
      <xdr:rowOff>984494</xdr:rowOff>
    </xdr:to>
    <xdr:sp macro="" textlink="">
      <xdr:nvSpPr>
        <xdr:cNvPr id="69" name="Elipse 68">
          <a:extLst>
            <a:ext uri="{FF2B5EF4-FFF2-40B4-BE49-F238E27FC236}">
              <a16:creationId xmlns:a16="http://schemas.microsoft.com/office/drawing/2014/main" id="{C6E70783-75C4-4265-BD56-CF1451AFE918}"/>
            </a:ext>
          </a:extLst>
        </xdr:cNvPr>
        <xdr:cNvSpPr>
          <a:spLocks noChangeArrowheads="1"/>
        </xdr:cNvSpPr>
      </xdr:nvSpPr>
      <xdr:spPr bwMode="auto">
        <a:xfrm>
          <a:off x="7986346" y="147026923"/>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204107</xdr:colOff>
      <xdr:row>10</xdr:row>
      <xdr:rowOff>1483178</xdr:rowOff>
    </xdr:from>
    <xdr:to>
      <xdr:col>5</xdr:col>
      <xdr:colOff>480332</xdr:colOff>
      <xdr:row>10</xdr:row>
      <xdr:rowOff>1759403</xdr:rowOff>
    </xdr:to>
    <xdr:sp macro="" textlink="">
      <xdr:nvSpPr>
        <xdr:cNvPr id="70" name="Elipse 22">
          <a:extLst>
            <a:ext uri="{FF2B5EF4-FFF2-40B4-BE49-F238E27FC236}">
              <a16:creationId xmlns:a16="http://schemas.microsoft.com/office/drawing/2014/main" id="{6635DE98-7099-4DA7-8457-8AAD7B7807CB}"/>
            </a:ext>
          </a:extLst>
        </xdr:cNvPr>
        <xdr:cNvSpPr>
          <a:spLocks noChangeArrowheads="1"/>
        </xdr:cNvSpPr>
      </xdr:nvSpPr>
      <xdr:spPr bwMode="auto">
        <a:xfrm>
          <a:off x="7375071" y="11538857"/>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176893</xdr:colOff>
      <xdr:row>45</xdr:row>
      <xdr:rowOff>478724</xdr:rowOff>
    </xdr:from>
    <xdr:to>
      <xdr:col>5</xdr:col>
      <xdr:colOff>453118</xdr:colOff>
      <xdr:row>45</xdr:row>
      <xdr:rowOff>754949</xdr:rowOff>
    </xdr:to>
    <xdr:sp macro="" textlink="">
      <xdr:nvSpPr>
        <xdr:cNvPr id="72" name="Elipse 71">
          <a:extLst>
            <a:ext uri="{FF2B5EF4-FFF2-40B4-BE49-F238E27FC236}">
              <a16:creationId xmlns:a16="http://schemas.microsoft.com/office/drawing/2014/main" id="{C7DA4DCE-DC72-4046-BFF8-78A716481D2E}"/>
            </a:ext>
          </a:extLst>
        </xdr:cNvPr>
        <xdr:cNvSpPr>
          <a:spLocks noChangeArrowheads="1"/>
        </xdr:cNvSpPr>
      </xdr:nvSpPr>
      <xdr:spPr bwMode="auto">
        <a:xfrm>
          <a:off x="7342291" y="74275826"/>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217715</xdr:colOff>
      <xdr:row>7</xdr:row>
      <xdr:rowOff>483052</xdr:rowOff>
    </xdr:from>
    <xdr:to>
      <xdr:col>5</xdr:col>
      <xdr:colOff>476251</xdr:colOff>
      <xdr:row>7</xdr:row>
      <xdr:rowOff>761999</xdr:rowOff>
    </xdr:to>
    <xdr:sp macro="" textlink="">
      <xdr:nvSpPr>
        <xdr:cNvPr id="68" name="Elipse 22">
          <a:extLst>
            <a:ext uri="{FF2B5EF4-FFF2-40B4-BE49-F238E27FC236}">
              <a16:creationId xmlns:a16="http://schemas.microsoft.com/office/drawing/2014/main" id="{F8750081-7B14-49B0-98BC-50F6B3CA76A0}"/>
            </a:ext>
          </a:extLst>
        </xdr:cNvPr>
        <xdr:cNvSpPr>
          <a:spLocks noChangeArrowheads="1"/>
        </xdr:cNvSpPr>
      </xdr:nvSpPr>
      <xdr:spPr bwMode="auto">
        <a:xfrm>
          <a:off x="7116536" y="5368016"/>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149679</xdr:colOff>
      <xdr:row>90</xdr:row>
      <xdr:rowOff>816428</xdr:rowOff>
    </xdr:from>
    <xdr:to>
      <xdr:col>5</xdr:col>
      <xdr:colOff>425904</xdr:colOff>
      <xdr:row>90</xdr:row>
      <xdr:rowOff>1092653</xdr:rowOff>
    </xdr:to>
    <xdr:sp macro="" textlink="">
      <xdr:nvSpPr>
        <xdr:cNvPr id="74" name="Elipse 73">
          <a:extLst>
            <a:ext uri="{FF2B5EF4-FFF2-40B4-BE49-F238E27FC236}">
              <a16:creationId xmlns:a16="http://schemas.microsoft.com/office/drawing/2014/main" id="{14FC2B5E-35FE-4D68-9EA7-1F5768B2B279}"/>
            </a:ext>
          </a:extLst>
        </xdr:cNvPr>
        <xdr:cNvSpPr>
          <a:spLocks noChangeArrowheads="1"/>
        </xdr:cNvSpPr>
      </xdr:nvSpPr>
      <xdr:spPr bwMode="auto">
        <a:xfrm>
          <a:off x="7919358" y="153529392"/>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228229</xdr:colOff>
      <xdr:row>58</xdr:row>
      <xdr:rowOff>1170833</xdr:rowOff>
    </xdr:from>
    <xdr:to>
      <xdr:col>5</xdr:col>
      <xdr:colOff>504454</xdr:colOff>
      <xdr:row>58</xdr:row>
      <xdr:rowOff>1447058</xdr:rowOff>
    </xdr:to>
    <xdr:sp macro="" textlink="">
      <xdr:nvSpPr>
        <xdr:cNvPr id="67" name="Elipse 66">
          <a:extLst>
            <a:ext uri="{FF2B5EF4-FFF2-40B4-BE49-F238E27FC236}">
              <a16:creationId xmlns:a16="http://schemas.microsoft.com/office/drawing/2014/main" id="{489FA119-966A-4FCC-A89F-25398101FFD1}"/>
            </a:ext>
          </a:extLst>
        </xdr:cNvPr>
        <xdr:cNvSpPr>
          <a:spLocks noChangeArrowheads="1"/>
        </xdr:cNvSpPr>
      </xdr:nvSpPr>
      <xdr:spPr bwMode="auto">
        <a:xfrm>
          <a:off x="7393627" y="95857992"/>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178725</xdr:colOff>
      <xdr:row>11</xdr:row>
      <xdr:rowOff>751655</xdr:rowOff>
    </xdr:from>
    <xdr:to>
      <xdr:col>5</xdr:col>
      <xdr:colOff>454950</xdr:colOff>
      <xdr:row>11</xdr:row>
      <xdr:rowOff>1027880</xdr:rowOff>
    </xdr:to>
    <xdr:sp macro="" textlink="">
      <xdr:nvSpPr>
        <xdr:cNvPr id="3" name="Elipse 22">
          <a:extLst>
            <a:ext uri="{FF2B5EF4-FFF2-40B4-BE49-F238E27FC236}">
              <a16:creationId xmlns:a16="http://schemas.microsoft.com/office/drawing/2014/main" id="{78397DFA-D4B1-4EC1-8445-F7088C2C3615}"/>
            </a:ext>
          </a:extLst>
        </xdr:cNvPr>
        <xdr:cNvSpPr>
          <a:spLocks noChangeArrowheads="1"/>
        </xdr:cNvSpPr>
      </xdr:nvSpPr>
      <xdr:spPr bwMode="auto">
        <a:xfrm>
          <a:off x="7330830" y="13835997"/>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236125</xdr:colOff>
      <xdr:row>36</xdr:row>
      <xdr:rowOff>1461567</xdr:rowOff>
    </xdr:from>
    <xdr:to>
      <xdr:col>5</xdr:col>
      <xdr:colOff>512350</xdr:colOff>
      <xdr:row>36</xdr:row>
      <xdr:rowOff>1737792</xdr:rowOff>
    </xdr:to>
    <xdr:sp macro="" textlink="">
      <xdr:nvSpPr>
        <xdr:cNvPr id="8" name="Elipse 22">
          <a:extLst>
            <a:ext uri="{FF2B5EF4-FFF2-40B4-BE49-F238E27FC236}">
              <a16:creationId xmlns:a16="http://schemas.microsoft.com/office/drawing/2014/main" id="{38A3750E-FF77-4498-8846-3808E5BDAE4E}"/>
            </a:ext>
          </a:extLst>
        </xdr:cNvPr>
        <xdr:cNvSpPr>
          <a:spLocks noChangeArrowheads="1"/>
        </xdr:cNvSpPr>
      </xdr:nvSpPr>
      <xdr:spPr bwMode="auto">
        <a:xfrm>
          <a:off x="7407089" y="66340424"/>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201706</xdr:colOff>
      <xdr:row>38</xdr:row>
      <xdr:rowOff>1059756</xdr:rowOff>
    </xdr:from>
    <xdr:to>
      <xdr:col>5</xdr:col>
      <xdr:colOff>477931</xdr:colOff>
      <xdr:row>38</xdr:row>
      <xdr:rowOff>1335981</xdr:rowOff>
    </xdr:to>
    <xdr:sp macro="" textlink="">
      <xdr:nvSpPr>
        <xdr:cNvPr id="9" name="Elipse 22">
          <a:extLst>
            <a:ext uri="{FF2B5EF4-FFF2-40B4-BE49-F238E27FC236}">
              <a16:creationId xmlns:a16="http://schemas.microsoft.com/office/drawing/2014/main" id="{C152EFE5-BE9C-4362-8A06-D0EE98F6662E}"/>
            </a:ext>
          </a:extLst>
        </xdr:cNvPr>
        <xdr:cNvSpPr>
          <a:spLocks noChangeArrowheads="1"/>
        </xdr:cNvSpPr>
      </xdr:nvSpPr>
      <xdr:spPr bwMode="auto">
        <a:xfrm>
          <a:off x="7372670" y="72592506"/>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184933</xdr:colOff>
      <xdr:row>75</xdr:row>
      <xdr:rowOff>762618</xdr:rowOff>
    </xdr:from>
    <xdr:to>
      <xdr:col>5</xdr:col>
      <xdr:colOff>461158</xdr:colOff>
      <xdr:row>75</xdr:row>
      <xdr:rowOff>1038843</xdr:rowOff>
    </xdr:to>
    <xdr:sp macro="" textlink="">
      <xdr:nvSpPr>
        <xdr:cNvPr id="14" name="Elipse 13">
          <a:extLst>
            <a:ext uri="{FF2B5EF4-FFF2-40B4-BE49-F238E27FC236}">
              <a16:creationId xmlns:a16="http://schemas.microsoft.com/office/drawing/2014/main" id="{3D88CB28-2CC2-49F9-A4DB-AD12EE342A22}"/>
            </a:ext>
          </a:extLst>
        </xdr:cNvPr>
        <xdr:cNvSpPr>
          <a:spLocks noChangeArrowheads="1"/>
        </xdr:cNvSpPr>
      </xdr:nvSpPr>
      <xdr:spPr bwMode="auto">
        <a:xfrm>
          <a:off x="7350331" y="121188925"/>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204107</xdr:colOff>
      <xdr:row>24</xdr:row>
      <xdr:rowOff>1442358</xdr:rowOff>
    </xdr:from>
    <xdr:to>
      <xdr:col>5</xdr:col>
      <xdr:colOff>480332</xdr:colOff>
      <xdr:row>24</xdr:row>
      <xdr:rowOff>1718583</xdr:rowOff>
    </xdr:to>
    <xdr:sp macro="" textlink="">
      <xdr:nvSpPr>
        <xdr:cNvPr id="20" name="Elipse 19">
          <a:extLst>
            <a:ext uri="{FF2B5EF4-FFF2-40B4-BE49-F238E27FC236}">
              <a16:creationId xmlns:a16="http://schemas.microsoft.com/office/drawing/2014/main" id="{56696ECB-47E0-4E26-9549-120CCBF915EC}"/>
            </a:ext>
          </a:extLst>
        </xdr:cNvPr>
        <xdr:cNvSpPr>
          <a:spLocks noChangeArrowheads="1"/>
        </xdr:cNvSpPr>
      </xdr:nvSpPr>
      <xdr:spPr bwMode="auto">
        <a:xfrm>
          <a:off x="7375071" y="40835037"/>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168853</xdr:colOff>
      <xdr:row>34</xdr:row>
      <xdr:rowOff>962395</xdr:rowOff>
    </xdr:from>
    <xdr:to>
      <xdr:col>5</xdr:col>
      <xdr:colOff>445078</xdr:colOff>
      <xdr:row>34</xdr:row>
      <xdr:rowOff>1238620</xdr:rowOff>
    </xdr:to>
    <xdr:sp macro="" textlink="">
      <xdr:nvSpPr>
        <xdr:cNvPr id="22" name="Elipse 22">
          <a:extLst>
            <a:ext uri="{FF2B5EF4-FFF2-40B4-BE49-F238E27FC236}">
              <a16:creationId xmlns:a16="http://schemas.microsoft.com/office/drawing/2014/main" id="{78A9F905-C472-43D3-A051-D347870271AE}"/>
            </a:ext>
          </a:extLst>
        </xdr:cNvPr>
        <xdr:cNvSpPr>
          <a:spLocks noChangeArrowheads="1"/>
        </xdr:cNvSpPr>
      </xdr:nvSpPr>
      <xdr:spPr bwMode="auto">
        <a:xfrm>
          <a:off x="7334251" y="51942793"/>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190500</xdr:colOff>
      <xdr:row>35</xdr:row>
      <xdr:rowOff>1428750</xdr:rowOff>
    </xdr:from>
    <xdr:to>
      <xdr:col>5</xdr:col>
      <xdr:colOff>466725</xdr:colOff>
      <xdr:row>35</xdr:row>
      <xdr:rowOff>1704975</xdr:rowOff>
    </xdr:to>
    <xdr:sp macro="" textlink="">
      <xdr:nvSpPr>
        <xdr:cNvPr id="26" name="Elipse 22">
          <a:extLst>
            <a:ext uri="{FF2B5EF4-FFF2-40B4-BE49-F238E27FC236}">
              <a16:creationId xmlns:a16="http://schemas.microsoft.com/office/drawing/2014/main" id="{67DA6D11-13B1-414E-B6DE-B406204069CF}"/>
            </a:ext>
          </a:extLst>
        </xdr:cNvPr>
        <xdr:cNvSpPr>
          <a:spLocks noChangeArrowheads="1"/>
        </xdr:cNvSpPr>
      </xdr:nvSpPr>
      <xdr:spPr bwMode="auto">
        <a:xfrm>
          <a:off x="7361464" y="63109929"/>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217714</xdr:colOff>
      <xdr:row>37</xdr:row>
      <xdr:rowOff>1619251</xdr:rowOff>
    </xdr:from>
    <xdr:to>
      <xdr:col>5</xdr:col>
      <xdr:colOff>493939</xdr:colOff>
      <xdr:row>37</xdr:row>
      <xdr:rowOff>1895476</xdr:rowOff>
    </xdr:to>
    <xdr:sp macro="" textlink="">
      <xdr:nvSpPr>
        <xdr:cNvPr id="27" name="Elipse 22">
          <a:extLst>
            <a:ext uri="{FF2B5EF4-FFF2-40B4-BE49-F238E27FC236}">
              <a16:creationId xmlns:a16="http://schemas.microsoft.com/office/drawing/2014/main" id="{865A939F-7F25-4EEF-897C-F90EC23F78DB}"/>
            </a:ext>
          </a:extLst>
        </xdr:cNvPr>
        <xdr:cNvSpPr>
          <a:spLocks noChangeArrowheads="1"/>
        </xdr:cNvSpPr>
      </xdr:nvSpPr>
      <xdr:spPr bwMode="auto">
        <a:xfrm>
          <a:off x="7388678" y="69750215"/>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217714</xdr:colOff>
      <xdr:row>17</xdr:row>
      <xdr:rowOff>2422071</xdr:rowOff>
    </xdr:from>
    <xdr:to>
      <xdr:col>5</xdr:col>
      <xdr:colOff>492034</xdr:colOff>
      <xdr:row>17</xdr:row>
      <xdr:rowOff>2696391</xdr:rowOff>
    </xdr:to>
    <xdr:sp macro="" textlink="">
      <xdr:nvSpPr>
        <xdr:cNvPr id="13" name="Elipse 12">
          <a:extLst>
            <a:ext uri="{FF2B5EF4-FFF2-40B4-BE49-F238E27FC236}">
              <a16:creationId xmlns:a16="http://schemas.microsoft.com/office/drawing/2014/main" id="{93758E29-648E-49CD-B05F-2791EF3668C5}"/>
            </a:ext>
          </a:extLst>
        </xdr:cNvPr>
        <xdr:cNvSpPr>
          <a:spLocks noChangeArrowheads="1"/>
        </xdr:cNvSpPr>
      </xdr:nvSpPr>
      <xdr:spPr bwMode="auto">
        <a:xfrm>
          <a:off x="7388678" y="27377571"/>
          <a:ext cx="274320" cy="274320"/>
        </a:xfrm>
        <a:prstGeom prst="ellipse">
          <a:avLst/>
        </a:prstGeom>
        <a:solidFill>
          <a:srgbClr val="FFFFFF"/>
        </a:solidFill>
        <a:ln w="57150">
          <a:solidFill>
            <a:srgbClr val="FFC000"/>
          </a:solidFill>
          <a:round/>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txBody>
        <a:bodyPr rot="0" vert="horz" wrap="square" lIns="91440" tIns="45720" rIns="91440" bIns="45720" anchor="t" anchorCtr="0" upright="1">
          <a:noAutofit/>
        </a:bodyPr>
        <a:lstStyle/>
        <a:p>
          <a:endParaRPr lang="es-CO"/>
        </a:p>
      </xdr:txBody>
    </xdr:sp>
    <xdr:clientData/>
  </xdr:twoCellAnchor>
  <xdr:twoCellAnchor>
    <xdr:from>
      <xdr:col>5</xdr:col>
      <xdr:colOff>225755</xdr:colOff>
      <xdr:row>46</xdr:row>
      <xdr:rowOff>744682</xdr:rowOff>
    </xdr:from>
    <xdr:to>
      <xdr:col>5</xdr:col>
      <xdr:colOff>501980</xdr:colOff>
      <xdr:row>46</xdr:row>
      <xdr:rowOff>1020907</xdr:rowOff>
    </xdr:to>
    <xdr:sp macro="" textlink="">
      <xdr:nvSpPr>
        <xdr:cNvPr id="28" name="Elipse 27">
          <a:extLst>
            <a:ext uri="{FF2B5EF4-FFF2-40B4-BE49-F238E27FC236}">
              <a16:creationId xmlns:a16="http://schemas.microsoft.com/office/drawing/2014/main" id="{A0B2B93F-233D-4342-B9BF-18B813D48C9A}"/>
            </a:ext>
          </a:extLst>
        </xdr:cNvPr>
        <xdr:cNvSpPr>
          <a:spLocks noChangeArrowheads="1"/>
        </xdr:cNvSpPr>
      </xdr:nvSpPr>
      <xdr:spPr bwMode="auto">
        <a:xfrm>
          <a:off x="7391153" y="75797352"/>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163285</xdr:colOff>
      <xdr:row>8</xdr:row>
      <xdr:rowOff>1687286</xdr:rowOff>
    </xdr:from>
    <xdr:to>
      <xdr:col>5</xdr:col>
      <xdr:colOff>421821</xdr:colOff>
      <xdr:row>8</xdr:row>
      <xdr:rowOff>1966233</xdr:rowOff>
    </xdr:to>
    <xdr:sp macro="" textlink="">
      <xdr:nvSpPr>
        <xdr:cNvPr id="4" name="Elipse 22">
          <a:extLst>
            <a:ext uri="{FF2B5EF4-FFF2-40B4-BE49-F238E27FC236}">
              <a16:creationId xmlns:a16="http://schemas.microsoft.com/office/drawing/2014/main" id="{AD0A8642-6C3C-475E-9879-B75B3778016C}"/>
            </a:ext>
          </a:extLst>
        </xdr:cNvPr>
        <xdr:cNvSpPr>
          <a:spLocks noChangeArrowheads="1"/>
        </xdr:cNvSpPr>
      </xdr:nvSpPr>
      <xdr:spPr bwMode="auto">
        <a:xfrm>
          <a:off x="7062106" y="7919357"/>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funcionpublica.gov.co/eva/gestornormativo/norma.php?i=4973"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5"/>
  <sheetViews>
    <sheetView workbookViewId="0">
      <selection activeCell="D5" sqref="D5"/>
    </sheetView>
  </sheetViews>
  <sheetFormatPr baseColWidth="10" defaultRowHeight="15" x14ac:dyDescent="0.25"/>
  <cols>
    <col min="1" max="1" width="23.85546875" customWidth="1"/>
    <col min="2" max="2" width="65.7109375" style="4" customWidth="1"/>
  </cols>
  <sheetData>
    <row r="1" spans="1:2" ht="18.75" x14ac:dyDescent="0.3">
      <c r="A1" s="7" t="s">
        <v>132</v>
      </c>
    </row>
    <row r="2" spans="1:2" x14ac:dyDescent="0.25">
      <c r="A2" s="8">
        <v>35803</v>
      </c>
    </row>
    <row r="3" spans="1:2" x14ac:dyDescent="0.25">
      <c r="A3" t="s">
        <v>133</v>
      </c>
    </row>
    <row r="4" spans="1:2" x14ac:dyDescent="0.25">
      <c r="A4" s="5" t="s">
        <v>131</v>
      </c>
      <c r="B4" s="6" t="s">
        <v>136</v>
      </c>
    </row>
    <row r="5" spans="1:2" ht="105" x14ac:dyDescent="0.25">
      <c r="A5" s="108" t="s">
        <v>134</v>
      </c>
      <c r="B5" s="2" t="s">
        <v>135</v>
      </c>
    </row>
    <row r="6" spans="1:2" ht="45" x14ac:dyDescent="0.25">
      <c r="A6" s="108"/>
      <c r="B6" s="4" t="s">
        <v>137</v>
      </c>
    </row>
    <row r="7" spans="1:2" ht="45" x14ac:dyDescent="0.25">
      <c r="A7" s="108"/>
      <c r="B7" s="4" t="s">
        <v>138</v>
      </c>
    </row>
    <row r="8" spans="1:2" ht="45" x14ac:dyDescent="0.25">
      <c r="A8" s="108"/>
      <c r="B8" s="4" t="s">
        <v>139</v>
      </c>
    </row>
    <row r="9" spans="1:2" ht="105" x14ac:dyDescent="0.25">
      <c r="A9" s="108"/>
      <c r="B9" s="4" t="s">
        <v>140</v>
      </c>
    </row>
    <row r="10" spans="1:2" ht="60" x14ac:dyDescent="0.25">
      <c r="A10" s="108"/>
      <c r="B10" s="4" t="s">
        <v>141</v>
      </c>
    </row>
    <row r="11" spans="1:2" ht="72.75" x14ac:dyDescent="0.25">
      <c r="A11" s="108" t="s">
        <v>142</v>
      </c>
      <c r="B11" s="4" t="s">
        <v>143</v>
      </c>
    </row>
    <row r="12" spans="1:2" ht="300" x14ac:dyDescent="0.25">
      <c r="A12" s="108"/>
      <c r="B12" s="4" t="s">
        <v>144</v>
      </c>
    </row>
    <row r="13" spans="1:2" ht="75" x14ac:dyDescent="0.25">
      <c r="A13" s="108"/>
      <c r="B13" s="4" t="s">
        <v>145</v>
      </c>
    </row>
    <row r="14" spans="1:2" ht="165" x14ac:dyDescent="0.25">
      <c r="A14" s="108"/>
      <c r="B14" s="4" t="s">
        <v>146</v>
      </c>
    </row>
    <row r="15" spans="1:2" ht="135" x14ac:dyDescent="0.25">
      <c r="A15" s="108" t="s">
        <v>147</v>
      </c>
      <c r="B15" s="4" t="s">
        <v>148</v>
      </c>
    </row>
    <row r="16" spans="1:2" ht="120" x14ac:dyDescent="0.25">
      <c r="A16" s="108"/>
      <c r="B16" s="4" t="s">
        <v>149</v>
      </c>
    </row>
    <row r="17" spans="1:2" ht="135" x14ac:dyDescent="0.25">
      <c r="A17" s="108" t="s">
        <v>150</v>
      </c>
      <c r="B17" s="4" t="s">
        <v>151</v>
      </c>
    </row>
    <row r="18" spans="1:2" ht="90" x14ac:dyDescent="0.25">
      <c r="A18" s="108"/>
      <c r="B18" s="4" t="s">
        <v>152</v>
      </c>
    </row>
    <row r="19" spans="1:2" ht="300" x14ac:dyDescent="0.25">
      <c r="A19" s="108"/>
      <c r="B19" s="4" t="s">
        <v>153</v>
      </c>
    </row>
    <row r="20" spans="1:2" ht="30" x14ac:dyDescent="0.25">
      <c r="A20" s="108"/>
      <c r="B20" s="4" t="s">
        <v>154</v>
      </c>
    </row>
    <row r="21" spans="1:2" ht="60" x14ac:dyDescent="0.25">
      <c r="A21" s="108" t="s">
        <v>155</v>
      </c>
      <c r="B21" s="4" t="s">
        <v>156</v>
      </c>
    </row>
    <row r="22" spans="1:2" ht="135" x14ac:dyDescent="0.25">
      <c r="A22" s="108"/>
      <c r="B22" s="4" t="s">
        <v>158</v>
      </c>
    </row>
    <row r="23" spans="1:2" ht="60" x14ac:dyDescent="0.25">
      <c r="A23" s="108"/>
      <c r="B23" s="4" t="s">
        <v>157</v>
      </c>
    </row>
    <row r="24" spans="1:2" ht="60" x14ac:dyDescent="0.25">
      <c r="A24" s="108"/>
      <c r="B24" s="4" t="s">
        <v>159</v>
      </c>
    </row>
    <row r="25" spans="1:2" ht="45" x14ac:dyDescent="0.25">
      <c r="A25" s="108"/>
      <c r="B25" s="4" t="s">
        <v>160</v>
      </c>
    </row>
  </sheetData>
  <mergeCells count="5">
    <mergeCell ref="A5:A10"/>
    <mergeCell ref="A11:A14"/>
    <mergeCell ref="A15:A16"/>
    <mergeCell ref="A17:A20"/>
    <mergeCell ref="A21:A2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34"/>
  <sheetViews>
    <sheetView tabSelected="1" view="pageBreakPreview" zoomScale="70" zoomScaleNormal="70" zoomScaleSheetLayoutView="70" workbookViewId="0">
      <selection sqref="A1:I1"/>
    </sheetView>
  </sheetViews>
  <sheetFormatPr baseColWidth="10" defaultColWidth="11.42578125" defaultRowHeight="12.75" x14ac:dyDescent="0.2"/>
  <cols>
    <col min="1" max="1" width="10" style="9" customWidth="1"/>
    <col min="2" max="2" width="13.140625" style="9" customWidth="1"/>
    <col min="3" max="3" width="36.28515625" style="9" customWidth="1"/>
    <col min="4" max="4" width="16.7109375" style="9" customWidth="1"/>
    <col min="5" max="5" width="15.42578125" style="9" customWidth="1"/>
    <col min="6" max="6" width="10.42578125" style="9" customWidth="1"/>
    <col min="7" max="7" width="14.5703125" style="9" customWidth="1"/>
    <col min="8" max="8" width="52.7109375" style="9" customWidth="1"/>
    <col min="9" max="9" width="82.7109375" style="9" customWidth="1"/>
    <col min="10" max="16384" width="11.42578125" style="9"/>
  </cols>
  <sheetData>
    <row r="1" spans="1:12" ht="43.5" customHeight="1" x14ac:dyDescent="0.2">
      <c r="A1" s="110" t="s">
        <v>183</v>
      </c>
      <c r="B1" s="110"/>
      <c r="C1" s="110"/>
      <c r="D1" s="110"/>
      <c r="E1" s="110"/>
      <c r="F1" s="110"/>
      <c r="G1" s="110"/>
      <c r="H1" s="110"/>
      <c r="I1" s="110"/>
    </row>
    <row r="2" spans="1:12" ht="15" x14ac:dyDescent="0.2">
      <c r="A2" s="112" t="s">
        <v>161</v>
      </c>
      <c r="B2" s="112"/>
      <c r="C2" s="112"/>
      <c r="D2" s="112"/>
      <c r="E2" s="67"/>
      <c r="F2" s="67"/>
      <c r="G2" s="67"/>
      <c r="H2" s="67"/>
      <c r="I2" s="67"/>
    </row>
    <row r="3" spans="1:12" ht="15" x14ac:dyDescent="0.2">
      <c r="A3" s="112" t="s">
        <v>109</v>
      </c>
      <c r="B3" s="112"/>
      <c r="C3" s="112"/>
      <c r="D3" s="112"/>
      <c r="E3" s="67"/>
      <c r="F3" s="67"/>
      <c r="G3" s="67"/>
      <c r="H3" s="67"/>
      <c r="I3" s="67"/>
    </row>
    <row r="4" spans="1:12" ht="15.75" customHeight="1" x14ac:dyDescent="0.2">
      <c r="A4" s="112" t="s">
        <v>110</v>
      </c>
      <c r="B4" s="112"/>
      <c r="C4" s="112"/>
      <c r="D4" s="112"/>
      <c r="E4" s="67"/>
      <c r="F4" s="67"/>
      <c r="G4" s="67"/>
      <c r="H4" s="67"/>
      <c r="I4" s="67"/>
    </row>
    <row r="5" spans="1:12" ht="15" x14ac:dyDescent="0.2">
      <c r="A5" s="112" t="s">
        <v>111</v>
      </c>
      <c r="B5" s="112"/>
      <c r="C5" s="112"/>
      <c r="D5" s="112"/>
      <c r="E5" s="67"/>
      <c r="F5" s="67"/>
      <c r="G5" s="67"/>
      <c r="H5" s="67"/>
      <c r="I5" s="67"/>
    </row>
    <row r="6" spans="1:12" ht="13.5" thickBot="1" x14ac:dyDescent="0.25">
      <c r="A6" s="64"/>
      <c r="B6" s="64"/>
      <c r="C6" s="64"/>
      <c r="D6" s="64"/>
      <c r="E6" s="64"/>
      <c r="F6" s="64"/>
      <c r="G6" s="64"/>
      <c r="H6" s="64"/>
      <c r="I6" s="64"/>
    </row>
    <row r="7" spans="1:12" ht="13.5" thickBot="1" x14ac:dyDescent="0.25">
      <c r="A7" s="10" t="s">
        <v>165</v>
      </c>
      <c r="B7" s="11"/>
      <c r="C7" s="11"/>
      <c r="D7" s="12"/>
      <c r="E7" s="12"/>
      <c r="F7" s="12"/>
      <c r="G7" s="12"/>
      <c r="H7" s="40"/>
      <c r="I7" s="40"/>
    </row>
    <row r="8" spans="1:12" ht="39" customHeight="1" thickBot="1" x14ac:dyDescent="0.25">
      <c r="A8" s="13" t="s">
        <v>0</v>
      </c>
      <c r="B8" s="11" t="s">
        <v>1</v>
      </c>
      <c r="C8" s="13" t="s">
        <v>2</v>
      </c>
      <c r="D8" s="14" t="s">
        <v>171</v>
      </c>
      <c r="E8" s="12" t="s">
        <v>172</v>
      </c>
      <c r="F8" s="14" t="s">
        <v>182</v>
      </c>
      <c r="G8" s="40" t="s">
        <v>323</v>
      </c>
      <c r="H8" s="40" t="s">
        <v>318</v>
      </c>
      <c r="I8" s="47" t="s">
        <v>339</v>
      </c>
      <c r="J8" s="9" t="s">
        <v>312</v>
      </c>
      <c r="K8" s="9" t="s">
        <v>313</v>
      </c>
      <c r="L8" s="9" t="s">
        <v>314</v>
      </c>
    </row>
    <row r="9" spans="1:12" ht="252.75" customHeight="1" x14ac:dyDescent="0.2">
      <c r="A9" s="15" t="s">
        <v>3</v>
      </c>
      <c r="B9" s="16" t="s">
        <v>4</v>
      </c>
      <c r="C9" s="16" t="s">
        <v>5</v>
      </c>
      <c r="D9" s="16" t="s">
        <v>6</v>
      </c>
      <c r="E9" s="26" t="s">
        <v>173</v>
      </c>
      <c r="F9" s="53"/>
      <c r="G9" s="54" t="s">
        <v>319</v>
      </c>
      <c r="H9" s="55" t="s">
        <v>443</v>
      </c>
      <c r="I9" s="79" t="s">
        <v>489</v>
      </c>
      <c r="J9" s="9">
        <v>1</v>
      </c>
    </row>
    <row r="10" spans="1:12" ht="84" customHeight="1" thickBot="1" x14ac:dyDescent="0.25">
      <c r="A10" s="20" t="s">
        <v>7</v>
      </c>
      <c r="B10" s="21" t="s">
        <v>8</v>
      </c>
      <c r="C10" s="21" t="s">
        <v>9</v>
      </c>
      <c r="D10" s="21" t="s">
        <v>10</v>
      </c>
      <c r="E10" s="27" t="s">
        <v>173</v>
      </c>
      <c r="F10" s="22"/>
      <c r="G10" s="41" t="s">
        <v>320</v>
      </c>
      <c r="H10" s="48" t="s">
        <v>444</v>
      </c>
      <c r="I10" s="48" t="s">
        <v>490</v>
      </c>
    </row>
    <row r="11" spans="1:12" ht="13.5" thickBot="1" x14ac:dyDescent="0.25">
      <c r="A11" s="29" t="s">
        <v>166</v>
      </c>
      <c r="B11" s="30"/>
      <c r="C11" s="30"/>
      <c r="D11" s="31"/>
      <c r="E11" s="31"/>
      <c r="F11" s="31"/>
      <c r="G11" s="31"/>
      <c r="H11" s="31"/>
      <c r="I11" s="31"/>
    </row>
    <row r="12" spans="1:12" ht="39" thickBot="1" x14ac:dyDescent="0.25">
      <c r="A12" s="13" t="s">
        <v>0</v>
      </c>
      <c r="B12" s="11" t="s">
        <v>1</v>
      </c>
      <c r="C12" s="13" t="s">
        <v>2</v>
      </c>
      <c r="D12" s="14" t="s">
        <v>171</v>
      </c>
      <c r="E12" s="12" t="s">
        <v>172</v>
      </c>
      <c r="F12" s="14" t="s">
        <v>162</v>
      </c>
      <c r="G12" s="40" t="s">
        <v>323</v>
      </c>
      <c r="H12" s="14" t="s">
        <v>318</v>
      </c>
      <c r="I12" s="47" t="s">
        <v>339</v>
      </c>
    </row>
    <row r="13" spans="1:12" ht="173.25" customHeight="1" thickBot="1" x14ac:dyDescent="0.25">
      <c r="A13" s="15" t="s">
        <v>11</v>
      </c>
      <c r="B13" s="16" t="s">
        <v>12</v>
      </c>
      <c r="C13" s="16" t="s">
        <v>13</v>
      </c>
      <c r="D13" s="16" t="s">
        <v>14</v>
      </c>
      <c r="E13" s="26" t="s">
        <v>173</v>
      </c>
      <c r="F13" s="16"/>
      <c r="G13" s="43" t="s">
        <v>321</v>
      </c>
      <c r="H13" s="91" t="s">
        <v>388</v>
      </c>
      <c r="I13" s="91" t="s">
        <v>491</v>
      </c>
      <c r="J13" s="9">
        <v>1</v>
      </c>
    </row>
    <row r="14" spans="1:12" ht="252.75" customHeight="1" x14ac:dyDescent="0.2">
      <c r="A14" s="18" t="s">
        <v>15</v>
      </c>
      <c r="B14" s="19" t="s">
        <v>16</v>
      </c>
      <c r="C14" s="19" t="s">
        <v>163</v>
      </c>
      <c r="D14" s="19" t="s">
        <v>17</v>
      </c>
      <c r="E14" s="46" t="s">
        <v>173</v>
      </c>
      <c r="F14" s="19"/>
      <c r="G14" s="44" t="s">
        <v>321</v>
      </c>
      <c r="H14" s="91" t="s">
        <v>389</v>
      </c>
      <c r="I14" s="94" t="s">
        <v>492</v>
      </c>
      <c r="J14" s="9">
        <v>1</v>
      </c>
      <c r="K14" s="37"/>
      <c r="L14" s="38"/>
    </row>
    <row r="15" spans="1:12" ht="337.5" customHeight="1" x14ac:dyDescent="0.2">
      <c r="A15" s="18" t="s">
        <v>18</v>
      </c>
      <c r="B15" s="19" t="s">
        <v>19</v>
      </c>
      <c r="C15" s="19" t="s">
        <v>20</v>
      </c>
      <c r="D15" s="19" t="s">
        <v>21</v>
      </c>
      <c r="E15" s="46" t="s">
        <v>173</v>
      </c>
      <c r="F15" s="19"/>
      <c r="G15" s="44" t="s">
        <v>373</v>
      </c>
      <c r="H15" s="94" t="s">
        <v>446</v>
      </c>
      <c r="I15" s="94" t="s">
        <v>477</v>
      </c>
      <c r="J15" s="9">
        <v>1</v>
      </c>
    </row>
    <row r="16" spans="1:12" ht="239.25" customHeight="1" x14ac:dyDescent="0.2">
      <c r="A16" s="18" t="s">
        <v>22</v>
      </c>
      <c r="B16" s="19" t="s">
        <v>23</v>
      </c>
      <c r="C16" s="19" t="s">
        <v>24</v>
      </c>
      <c r="D16" s="24" t="s">
        <v>25</v>
      </c>
      <c r="E16" s="46" t="s">
        <v>173</v>
      </c>
      <c r="F16" s="24"/>
      <c r="G16" s="45" t="s">
        <v>374</v>
      </c>
      <c r="H16" s="50" t="s">
        <v>390</v>
      </c>
      <c r="I16" s="69" t="s">
        <v>448</v>
      </c>
      <c r="J16" s="9">
        <v>1</v>
      </c>
    </row>
    <row r="17" spans="1:11" ht="253.5" customHeight="1" x14ac:dyDescent="0.2">
      <c r="A17" s="18" t="s">
        <v>22</v>
      </c>
      <c r="B17" s="19" t="s">
        <v>26</v>
      </c>
      <c r="C17" s="28" t="s">
        <v>27</v>
      </c>
      <c r="D17" s="19" t="s">
        <v>28</v>
      </c>
      <c r="E17" s="46" t="s">
        <v>173</v>
      </c>
      <c r="F17" s="24"/>
      <c r="G17" s="44" t="s">
        <v>373</v>
      </c>
      <c r="H17" s="35" t="s">
        <v>447</v>
      </c>
      <c r="I17" s="69" t="s">
        <v>449</v>
      </c>
      <c r="J17" s="9">
        <v>1</v>
      </c>
    </row>
    <row r="18" spans="1:11" ht="372" customHeight="1" x14ac:dyDescent="0.2">
      <c r="A18" s="18" t="s">
        <v>29</v>
      </c>
      <c r="B18" s="19" t="s">
        <v>30</v>
      </c>
      <c r="C18" s="24" t="s">
        <v>338</v>
      </c>
      <c r="D18" s="19" t="s">
        <v>31</v>
      </c>
      <c r="E18" s="46" t="s">
        <v>173</v>
      </c>
      <c r="F18" s="24"/>
      <c r="G18" s="45" t="s">
        <v>375</v>
      </c>
      <c r="H18" s="52" t="s">
        <v>384</v>
      </c>
      <c r="I18" s="69" t="s">
        <v>493</v>
      </c>
      <c r="J18" s="9">
        <v>1</v>
      </c>
    </row>
    <row r="19" spans="1:11" ht="174" customHeight="1" x14ac:dyDescent="0.2">
      <c r="A19" s="18" t="s">
        <v>32</v>
      </c>
      <c r="B19" s="19" t="s">
        <v>33</v>
      </c>
      <c r="C19" s="19" t="s">
        <v>34</v>
      </c>
      <c r="D19" s="19" t="s">
        <v>35</v>
      </c>
      <c r="E19" s="46" t="s">
        <v>173</v>
      </c>
      <c r="F19" s="24"/>
      <c r="G19" s="45" t="s">
        <v>173</v>
      </c>
      <c r="H19" s="46" t="s">
        <v>164</v>
      </c>
      <c r="I19" s="23" t="s">
        <v>340</v>
      </c>
    </row>
    <row r="20" spans="1:11" ht="147" customHeight="1" x14ac:dyDescent="0.2">
      <c r="A20" s="18" t="s">
        <v>36</v>
      </c>
      <c r="B20" s="19" t="s">
        <v>37</v>
      </c>
      <c r="C20" s="19" t="s">
        <v>38</v>
      </c>
      <c r="D20" s="19" t="s">
        <v>39</v>
      </c>
      <c r="E20" s="46" t="s">
        <v>173</v>
      </c>
      <c r="F20" s="24"/>
      <c r="G20" s="45" t="s">
        <v>376</v>
      </c>
      <c r="H20" s="23" t="s">
        <v>370</v>
      </c>
      <c r="I20" s="35" t="s">
        <v>368</v>
      </c>
    </row>
    <row r="21" spans="1:11" ht="69.75" customHeight="1" x14ac:dyDescent="0.2">
      <c r="A21" s="18" t="s">
        <v>40</v>
      </c>
      <c r="B21" s="19" t="s">
        <v>41</v>
      </c>
      <c r="C21" s="19" t="s">
        <v>42</v>
      </c>
      <c r="D21" s="24" t="s">
        <v>43</v>
      </c>
      <c r="E21" s="46" t="s">
        <v>173</v>
      </c>
      <c r="F21" s="24"/>
      <c r="G21" s="45" t="s">
        <v>322</v>
      </c>
      <c r="H21" s="24"/>
      <c r="I21" s="96" t="s">
        <v>344</v>
      </c>
      <c r="J21" s="9">
        <v>1</v>
      </c>
    </row>
    <row r="22" spans="1:11" ht="117.75" customHeight="1" x14ac:dyDescent="0.2">
      <c r="A22" s="18" t="s">
        <v>44</v>
      </c>
      <c r="B22" s="19" t="s">
        <v>45</v>
      </c>
      <c r="C22" s="19" t="s">
        <v>46</v>
      </c>
      <c r="D22" s="19" t="s">
        <v>47</v>
      </c>
      <c r="E22" s="19"/>
      <c r="F22" s="19"/>
      <c r="G22" s="44"/>
      <c r="H22" s="46" t="s">
        <v>164</v>
      </c>
      <c r="I22" s="23" t="s">
        <v>173</v>
      </c>
    </row>
    <row r="23" spans="1:11" ht="75.75" customHeight="1" thickBot="1" x14ac:dyDescent="0.25">
      <c r="A23" s="20" t="s">
        <v>48</v>
      </c>
      <c r="B23" s="21" t="s">
        <v>49</v>
      </c>
      <c r="C23" s="21" t="s">
        <v>50</v>
      </c>
      <c r="D23" s="21" t="s">
        <v>51</v>
      </c>
      <c r="E23" s="27" t="s">
        <v>173</v>
      </c>
      <c r="F23" s="21"/>
      <c r="G23" s="56" t="s">
        <v>376</v>
      </c>
      <c r="H23" s="23" t="s">
        <v>370</v>
      </c>
      <c r="I23" s="48" t="s">
        <v>494</v>
      </c>
    </row>
    <row r="24" spans="1:11" ht="13.5" thickBot="1" x14ac:dyDescent="0.25">
      <c r="A24" s="29" t="s">
        <v>167</v>
      </c>
      <c r="B24" s="30"/>
      <c r="C24" s="30"/>
      <c r="D24" s="31"/>
      <c r="E24" s="31"/>
      <c r="F24" s="31"/>
      <c r="G24" s="42"/>
      <c r="H24" s="31"/>
      <c r="I24" s="31"/>
    </row>
    <row r="25" spans="1:11" ht="39" thickBot="1" x14ac:dyDescent="0.25">
      <c r="A25" s="13" t="s">
        <v>0</v>
      </c>
      <c r="B25" s="11" t="s">
        <v>1</v>
      </c>
      <c r="C25" s="13" t="s">
        <v>2</v>
      </c>
      <c r="D25" s="14" t="s">
        <v>171</v>
      </c>
      <c r="E25" s="57" t="s">
        <v>172</v>
      </c>
      <c r="F25" s="14" t="s">
        <v>162</v>
      </c>
      <c r="G25" s="40" t="s">
        <v>323</v>
      </c>
      <c r="H25" s="40" t="s">
        <v>318</v>
      </c>
      <c r="I25" s="47" t="s">
        <v>339</v>
      </c>
    </row>
    <row r="26" spans="1:11" ht="128.25" customHeight="1" x14ac:dyDescent="0.2">
      <c r="A26" s="15" t="s">
        <v>52</v>
      </c>
      <c r="B26" s="16" t="s">
        <v>53</v>
      </c>
      <c r="C26" s="16" t="s">
        <v>54</v>
      </c>
      <c r="D26" s="16" t="s">
        <v>55</v>
      </c>
      <c r="E26" s="26" t="s">
        <v>173</v>
      </c>
      <c r="F26" s="16"/>
      <c r="G26" s="43" t="s">
        <v>319</v>
      </c>
      <c r="H26" s="91" t="s">
        <v>391</v>
      </c>
      <c r="I26" s="91" t="s">
        <v>442</v>
      </c>
      <c r="J26" s="9">
        <v>1</v>
      </c>
    </row>
    <row r="27" spans="1:11" ht="75" customHeight="1" x14ac:dyDescent="0.2">
      <c r="A27" s="18" t="s">
        <v>57</v>
      </c>
      <c r="B27" s="19" t="s">
        <v>56</v>
      </c>
      <c r="C27" s="19" t="s">
        <v>58</v>
      </c>
      <c r="D27" s="19" t="s">
        <v>59</v>
      </c>
      <c r="E27" s="46" t="s">
        <v>173</v>
      </c>
      <c r="F27" s="19"/>
      <c r="G27" s="44" t="s">
        <v>319</v>
      </c>
      <c r="H27" s="35" t="s">
        <v>392</v>
      </c>
      <c r="I27" s="35" t="s">
        <v>341</v>
      </c>
      <c r="J27" s="9">
        <v>1</v>
      </c>
    </row>
    <row r="28" spans="1:11" ht="390.75" customHeight="1" x14ac:dyDescent="0.2">
      <c r="A28" s="18" t="s">
        <v>60</v>
      </c>
      <c r="B28" s="19" t="s">
        <v>61</v>
      </c>
      <c r="C28" s="32" t="s">
        <v>62</v>
      </c>
      <c r="D28" s="19" t="s">
        <v>63</v>
      </c>
      <c r="E28" s="46" t="s">
        <v>173</v>
      </c>
      <c r="F28" s="19"/>
      <c r="G28" s="44" t="s">
        <v>319</v>
      </c>
      <c r="H28" s="94" t="s">
        <v>393</v>
      </c>
      <c r="I28" s="94" t="s">
        <v>478</v>
      </c>
      <c r="K28" s="9">
        <v>1</v>
      </c>
    </row>
    <row r="29" spans="1:11" ht="89.25" customHeight="1" thickBot="1" x14ac:dyDescent="0.25">
      <c r="A29" s="20" t="s">
        <v>65</v>
      </c>
      <c r="B29" s="21" t="s">
        <v>64</v>
      </c>
      <c r="C29" s="21" t="s">
        <v>66</v>
      </c>
      <c r="D29" s="21" t="s">
        <v>67</v>
      </c>
      <c r="E29" s="27" t="s">
        <v>173</v>
      </c>
      <c r="F29" s="21"/>
      <c r="G29" s="58" t="s">
        <v>319</v>
      </c>
      <c r="H29" s="48" t="s">
        <v>394</v>
      </c>
      <c r="I29" s="48" t="s">
        <v>476</v>
      </c>
    </row>
    <row r="30" spans="1:11" ht="13.5" thickBot="1" x14ac:dyDescent="0.25">
      <c r="A30" s="29" t="s">
        <v>168</v>
      </c>
      <c r="B30" s="30"/>
      <c r="C30" s="30"/>
      <c r="D30" s="31"/>
      <c r="E30" s="31"/>
      <c r="F30" s="31"/>
      <c r="G30" s="42"/>
      <c r="H30" s="31"/>
      <c r="I30" s="31"/>
    </row>
    <row r="31" spans="1:11" ht="39" thickBot="1" x14ac:dyDescent="0.25">
      <c r="A31" s="13" t="s">
        <v>0</v>
      </c>
      <c r="B31" s="11" t="s">
        <v>1</v>
      </c>
      <c r="C31" s="13" t="s">
        <v>2</v>
      </c>
      <c r="D31" s="14" t="s">
        <v>171</v>
      </c>
      <c r="E31" s="57" t="s">
        <v>172</v>
      </c>
      <c r="F31" s="14" t="s">
        <v>162</v>
      </c>
      <c r="G31" s="40" t="s">
        <v>323</v>
      </c>
      <c r="H31" s="40" t="s">
        <v>318</v>
      </c>
      <c r="I31" s="47" t="s">
        <v>339</v>
      </c>
    </row>
    <row r="32" spans="1:11" ht="174" customHeight="1" thickBot="1" x14ac:dyDescent="0.25">
      <c r="A32" s="15" t="s">
        <v>68</v>
      </c>
      <c r="B32" s="16" t="s">
        <v>69</v>
      </c>
      <c r="C32" s="16" t="s">
        <v>70</v>
      </c>
      <c r="D32" s="16" t="s">
        <v>71</v>
      </c>
      <c r="E32" s="16" t="s">
        <v>176</v>
      </c>
      <c r="F32" s="16"/>
      <c r="G32" s="59" t="s">
        <v>336</v>
      </c>
      <c r="H32" s="49" t="s">
        <v>385</v>
      </c>
      <c r="I32" s="49" t="s">
        <v>452</v>
      </c>
      <c r="J32" s="9">
        <v>1</v>
      </c>
    </row>
    <row r="33" spans="1:12" ht="168" customHeight="1" x14ac:dyDescent="0.2">
      <c r="A33" s="18" t="s">
        <v>72</v>
      </c>
      <c r="B33" s="19" t="s">
        <v>73</v>
      </c>
      <c r="C33" s="24" t="s">
        <v>75</v>
      </c>
      <c r="D33" s="19" t="s">
        <v>74</v>
      </c>
      <c r="E33" s="46" t="s">
        <v>173</v>
      </c>
      <c r="F33" s="19"/>
      <c r="G33" s="45" t="s">
        <v>337</v>
      </c>
      <c r="H33" s="49" t="s">
        <v>385</v>
      </c>
      <c r="I33" s="49" t="s">
        <v>453</v>
      </c>
      <c r="J33" s="9">
        <v>1</v>
      </c>
    </row>
    <row r="34" spans="1:12" ht="95.25" customHeight="1" thickBot="1" x14ac:dyDescent="0.25">
      <c r="A34" s="18" t="s">
        <v>76</v>
      </c>
      <c r="B34" s="19" t="s">
        <v>77</v>
      </c>
      <c r="C34" s="19" t="s">
        <v>78</v>
      </c>
      <c r="D34" s="24" t="s">
        <v>174</v>
      </c>
      <c r="E34" s="46" t="s">
        <v>173</v>
      </c>
      <c r="F34" s="19"/>
      <c r="G34" s="44" t="s">
        <v>325</v>
      </c>
      <c r="H34" s="94" t="s">
        <v>395</v>
      </c>
      <c r="I34" s="94" t="s">
        <v>342</v>
      </c>
      <c r="J34" s="9">
        <v>1</v>
      </c>
    </row>
    <row r="35" spans="1:12" ht="262.5" customHeight="1" x14ac:dyDescent="0.2">
      <c r="A35" s="18" t="s">
        <v>80</v>
      </c>
      <c r="B35" s="19" t="s">
        <v>79</v>
      </c>
      <c r="C35" s="19" t="s">
        <v>81</v>
      </c>
      <c r="D35" s="19" t="s">
        <v>82</v>
      </c>
      <c r="E35" s="46" t="s">
        <v>173</v>
      </c>
      <c r="F35" s="19"/>
      <c r="G35" s="45" t="s">
        <v>335</v>
      </c>
      <c r="H35" s="49" t="s">
        <v>386</v>
      </c>
      <c r="I35" s="35" t="s">
        <v>495</v>
      </c>
      <c r="J35" s="9">
        <v>1</v>
      </c>
    </row>
    <row r="36" spans="1:12" ht="81" customHeight="1" thickBot="1" x14ac:dyDescent="0.25">
      <c r="A36" s="20" t="s">
        <v>83</v>
      </c>
      <c r="B36" s="21" t="s">
        <v>84</v>
      </c>
      <c r="C36" s="21" t="s">
        <v>85</v>
      </c>
      <c r="D36" s="21" t="s">
        <v>86</v>
      </c>
      <c r="E36" s="27" t="s">
        <v>173</v>
      </c>
      <c r="F36" s="21"/>
      <c r="G36" s="58"/>
      <c r="H36" s="21"/>
      <c r="I36" s="60" t="s">
        <v>343</v>
      </c>
      <c r="J36" s="9">
        <v>1</v>
      </c>
    </row>
    <row r="37" spans="1:12" ht="13.5" thickBot="1" x14ac:dyDescent="0.25">
      <c r="A37" s="29" t="s">
        <v>169</v>
      </c>
      <c r="B37" s="30"/>
      <c r="C37" s="30"/>
      <c r="D37" s="31"/>
      <c r="E37" s="31"/>
      <c r="F37" s="31"/>
      <c r="G37" s="42"/>
      <c r="H37" s="31"/>
      <c r="I37" s="31"/>
    </row>
    <row r="38" spans="1:12" ht="39" thickBot="1" x14ac:dyDescent="0.25">
      <c r="A38" s="13" t="s">
        <v>0</v>
      </c>
      <c r="B38" s="11" t="s">
        <v>1</v>
      </c>
      <c r="C38" s="13" t="s">
        <v>2</v>
      </c>
      <c r="D38" s="14" t="s">
        <v>171</v>
      </c>
      <c r="E38" s="12" t="s">
        <v>172</v>
      </c>
      <c r="F38" s="14" t="s">
        <v>162</v>
      </c>
      <c r="G38" s="40" t="s">
        <v>323</v>
      </c>
      <c r="H38" s="40" t="s">
        <v>318</v>
      </c>
      <c r="I38" s="47" t="s">
        <v>339</v>
      </c>
    </row>
    <row r="39" spans="1:12" ht="90" customHeight="1" x14ac:dyDescent="0.2">
      <c r="A39" s="15" t="s">
        <v>87</v>
      </c>
      <c r="B39" s="16" t="s">
        <v>88</v>
      </c>
      <c r="C39" s="16" t="s">
        <v>89</v>
      </c>
      <c r="D39" s="16" t="s">
        <v>90</v>
      </c>
      <c r="E39" s="26" t="s">
        <v>173</v>
      </c>
      <c r="F39" s="16"/>
      <c r="G39" s="43" t="s">
        <v>320</v>
      </c>
      <c r="H39" s="79" t="s">
        <v>396</v>
      </c>
      <c r="I39" s="79" t="s">
        <v>451</v>
      </c>
      <c r="J39" s="9">
        <v>1</v>
      </c>
    </row>
    <row r="40" spans="1:12" ht="81" customHeight="1" thickBot="1" x14ac:dyDescent="0.25">
      <c r="A40" s="18" t="s">
        <v>91</v>
      </c>
      <c r="B40" s="19" t="s">
        <v>92</v>
      </c>
      <c r="C40" s="32" t="s">
        <v>177</v>
      </c>
      <c r="D40" s="24" t="s">
        <v>93</v>
      </c>
      <c r="E40" s="46" t="s">
        <v>173</v>
      </c>
      <c r="F40" s="24"/>
      <c r="G40" s="56" t="s">
        <v>376</v>
      </c>
      <c r="H40" s="52" t="s">
        <v>371</v>
      </c>
      <c r="I40" s="96" t="s">
        <v>454</v>
      </c>
      <c r="J40" s="9">
        <v>1</v>
      </c>
    </row>
    <row r="41" spans="1:12" ht="64.5" customHeight="1" thickBot="1" x14ac:dyDescent="0.25">
      <c r="A41" s="20" t="s">
        <v>94</v>
      </c>
      <c r="B41" s="21" t="s">
        <v>95</v>
      </c>
      <c r="C41" s="21" t="s">
        <v>96</v>
      </c>
      <c r="D41" s="21" t="s">
        <v>97</v>
      </c>
      <c r="E41" s="21" t="s">
        <v>175</v>
      </c>
      <c r="F41" s="21"/>
      <c r="G41" s="58" t="s">
        <v>320</v>
      </c>
      <c r="H41" s="79" t="s">
        <v>396</v>
      </c>
      <c r="I41" s="79" t="s">
        <v>451</v>
      </c>
      <c r="J41" s="9">
        <v>1</v>
      </c>
    </row>
    <row r="42" spans="1:12" ht="13.5" thickBot="1" x14ac:dyDescent="0.25">
      <c r="A42" s="29" t="s">
        <v>170</v>
      </c>
      <c r="B42" s="30"/>
      <c r="C42" s="30"/>
      <c r="D42" s="31"/>
      <c r="E42" s="31"/>
      <c r="F42" s="31"/>
      <c r="G42" s="42"/>
      <c r="H42" s="31"/>
      <c r="I42" s="31"/>
    </row>
    <row r="43" spans="1:12" ht="39" thickBot="1" x14ac:dyDescent="0.25">
      <c r="A43" s="13" t="s">
        <v>0</v>
      </c>
      <c r="B43" s="11" t="s">
        <v>1</v>
      </c>
      <c r="C43" s="13" t="s">
        <v>2</v>
      </c>
      <c r="D43" s="14" t="s">
        <v>171</v>
      </c>
      <c r="E43" s="12" t="s">
        <v>172</v>
      </c>
      <c r="F43" s="14" t="s">
        <v>162</v>
      </c>
      <c r="G43" s="40" t="s">
        <v>323</v>
      </c>
      <c r="H43" s="40" t="s">
        <v>318</v>
      </c>
      <c r="I43" s="47" t="s">
        <v>339</v>
      </c>
    </row>
    <row r="44" spans="1:12" ht="74.25" customHeight="1" thickBot="1" x14ac:dyDescent="0.25">
      <c r="A44" s="15" t="s">
        <v>98</v>
      </c>
      <c r="B44" s="16" t="s">
        <v>99</v>
      </c>
      <c r="C44" s="17" t="s">
        <v>100</v>
      </c>
      <c r="D44" s="16" t="s">
        <v>101</v>
      </c>
      <c r="E44" s="26" t="s">
        <v>173</v>
      </c>
      <c r="F44" s="16"/>
      <c r="G44" s="56" t="s">
        <v>376</v>
      </c>
      <c r="H44" s="106" t="s">
        <v>372</v>
      </c>
      <c r="I44" s="79" t="s">
        <v>450</v>
      </c>
      <c r="J44" s="9">
        <v>1</v>
      </c>
    </row>
    <row r="45" spans="1:12" ht="60" customHeight="1" x14ac:dyDescent="0.2">
      <c r="A45" s="18" t="s">
        <v>102</v>
      </c>
      <c r="B45" s="19" t="s">
        <v>103</v>
      </c>
      <c r="C45" s="32" t="s">
        <v>178</v>
      </c>
      <c r="D45" s="19" t="s">
        <v>104</v>
      </c>
      <c r="E45" s="46" t="s">
        <v>173</v>
      </c>
      <c r="F45" s="19"/>
      <c r="G45" s="44" t="s">
        <v>322</v>
      </c>
      <c r="H45" s="19"/>
      <c r="I45" s="96" t="s">
        <v>344</v>
      </c>
      <c r="J45" s="9">
        <v>1</v>
      </c>
    </row>
    <row r="46" spans="1:12" ht="82.5" customHeight="1" thickBot="1" x14ac:dyDescent="0.25">
      <c r="A46" s="20" t="s">
        <v>105</v>
      </c>
      <c r="B46" s="21" t="s">
        <v>107</v>
      </c>
      <c r="C46" s="21" t="s">
        <v>106</v>
      </c>
      <c r="D46" s="21" t="s">
        <v>108</v>
      </c>
      <c r="E46" s="27" t="s">
        <v>164</v>
      </c>
      <c r="F46" s="21"/>
      <c r="G46" s="58"/>
      <c r="H46" s="21"/>
      <c r="I46" s="60" t="s">
        <v>345</v>
      </c>
      <c r="J46" s="9">
        <v>1</v>
      </c>
    </row>
    <row r="47" spans="1:12" x14ac:dyDescent="0.2">
      <c r="A47" s="25"/>
      <c r="B47" s="25"/>
      <c r="C47" s="25"/>
      <c r="D47" s="34" t="s">
        <v>179</v>
      </c>
      <c r="E47" s="84"/>
      <c r="F47" s="85">
        <f>SUM(J47:L47)</f>
        <v>22</v>
      </c>
      <c r="G47" s="86"/>
      <c r="H47" s="85"/>
      <c r="I47" s="85"/>
      <c r="J47" s="9">
        <f>SUM(J9:J46)</f>
        <v>21</v>
      </c>
      <c r="K47" s="9">
        <f>SUM(K9:K46)</f>
        <v>1</v>
      </c>
      <c r="L47" s="9">
        <f>SUM(L9:L46)</f>
        <v>0</v>
      </c>
    </row>
    <row r="48" spans="1:12" x14ac:dyDescent="0.2">
      <c r="A48" s="25"/>
      <c r="B48" s="25"/>
      <c r="C48" s="25"/>
      <c r="D48" s="111" t="s">
        <v>180</v>
      </c>
      <c r="E48" s="111"/>
      <c r="F48" s="85">
        <f>+J47</f>
        <v>21</v>
      </c>
      <c r="G48" s="85"/>
      <c r="H48" s="85"/>
      <c r="I48" s="85"/>
    </row>
    <row r="49" spans="1:11" x14ac:dyDescent="0.2">
      <c r="A49" s="25"/>
      <c r="B49" s="25"/>
      <c r="C49" s="25"/>
      <c r="D49" s="87" t="s">
        <v>309</v>
      </c>
      <c r="E49" s="87"/>
      <c r="F49" s="85">
        <f>+K47</f>
        <v>1</v>
      </c>
      <c r="G49" s="85"/>
      <c r="H49" s="85"/>
      <c r="I49" s="85"/>
    </row>
    <row r="50" spans="1:11" x14ac:dyDescent="0.2">
      <c r="A50" s="25"/>
      <c r="B50" s="25"/>
      <c r="C50" s="25"/>
      <c r="D50" s="87" t="s">
        <v>310</v>
      </c>
      <c r="E50" s="87"/>
      <c r="F50" s="85">
        <f>+L47</f>
        <v>0</v>
      </c>
      <c r="G50" s="85"/>
      <c r="H50" s="85"/>
      <c r="I50" s="85"/>
      <c r="K50" s="33"/>
    </row>
    <row r="51" spans="1:11" x14ac:dyDescent="0.2">
      <c r="A51" s="25"/>
      <c r="B51" s="25"/>
      <c r="C51" s="25"/>
      <c r="D51" s="34" t="s">
        <v>181</v>
      </c>
      <c r="E51" s="34"/>
      <c r="F51" s="39">
        <f>+F48/F47</f>
        <v>0.95454545454545459</v>
      </c>
      <c r="G51" s="39"/>
      <c r="H51" s="39"/>
      <c r="I51" s="39"/>
    </row>
    <row r="52" spans="1:11" x14ac:dyDescent="0.2">
      <c r="A52" s="25"/>
      <c r="B52" s="25"/>
      <c r="C52" s="25"/>
      <c r="D52" s="61"/>
      <c r="E52" s="80"/>
      <c r="F52" s="93"/>
      <c r="G52" s="25"/>
      <c r="H52" s="25"/>
      <c r="I52" s="25"/>
    </row>
    <row r="53" spans="1:11" x14ac:dyDescent="0.2">
      <c r="A53" s="25"/>
      <c r="B53" s="25"/>
      <c r="C53" s="25"/>
      <c r="D53" s="109"/>
      <c r="E53" s="109"/>
      <c r="F53" s="81"/>
      <c r="G53" s="25"/>
      <c r="H53" s="25"/>
      <c r="I53" s="25"/>
    </row>
    <row r="54" spans="1:11" x14ac:dyDescent="0.2">
      <c r="A54" s="25"/>
      <c r="B54" s="25"/>
      <c r="C54" s="25"/>
      <c r="D54" s="82"/>
      <c r="E54" s="82"/>
      <c r="F54" s="81"/>
      <c r="G54" s="25"/>
      <c r="H54" s="25"/>
      <c r="I54" s="25"/>
    </row>
    <row r="55" spans="1:11" x14ac:dyDescent="0.2">
      <c r="A55" s="25"/>
      <c r="B55" s="25"/>
      <c r="C55" s="25"/>
      <c r="D55" s="82"/>
      <c r="E55" s="82"/>
      <c r="F55" s="81"/>
      <c r="G55" s="25"/>
      <c r="H55" s="25"/>
      <c r="I55" s="25"/>
    </row>
    <row r="56" spans="1:11" x14ac:dyDescent="0.2">
      <c r="A56" s="25"/>
      <c r="B56" s="25"/>
      <c r="C56" s="25"/>
      <c r="D56" s="61"/>
      <c r="E56" s="61"/>
      <c r="F56" s="83"/>
      <c r="G56" s="25"/>
      <c r="H56" s="25"/>
      <c r="I56" s="25"/>
    </row>
    <row r="57" spans="1:11" x14ac:dyDescent="0.2">
      <c r="A57" s="25"/>
      <c r="B57" s="25"/>
      <c r="C57" s="25"/>
      <c r="D57" s="25"/>
      <c r="E57" s="25"/>
      <c r="F57" s="25"/>
      <c r="G57" s="25"/>
      <c r="H57" s="25"/>
      <c r="I57" s="25"/>
    </row>
    <row r="58" spans="1:11" x14ac:dyDescent="0.2">
      <c r="A58" s="25"/>
      <c r="B58" s="25"/>
      <c r="C58" s="25"/>
      <c r="D58" s="25"/>
      <c r="E58" s="25"/>
      <c r="F58" s="25"/>
      <c r="G58" s="25"/>
      <c r="H58" s="25"/>
      <c r="I58" s="25"/>
    </row>
    <row r="59" spans="1:11" x14ac:dyDescent="0.2">
      <c r="A59" s="25"/>
      <c r="B59" s="25"/>
      <c r="C59" s="25"/>
      <c r="D59" s="25"/>
      <c r="E59" s="25"/>
      <c r="F59" s="25"/>
      <c r="G59" s="25"/>
      <c r="H59" s="25"/>
      <c r="I59" s="25"/>
    </row>
    <row r="60" spans="1:11" x14ac:dyDescent="0.2">
      <c r="A60" s="25"/>
      <c r="B60" s="25"/>
      <c r="C60" s="25"/>
      <c r="D60" s="25"/>
      <c r="E60" s="25"/>
      <c r="F60" s="25"/>
      <c r="G60" s="25"/>
      <c r="H60" s="25"/>
      <c r="I60" s="25"/>
    </row>
    <row r="61" spans="1:11" x14ac:dyDescent="0.2">
      <c r="A61" s="25"/>
      <c r="B61" s="25"/>
      <c r="C61" s="25"/>
      <c r="D61" s="25"/>
      <c r="E61" s="25"/>
      <c r="F61" s="25"/>
      <c r="G61" s="25"/>
      <c r="H61" s="25"/>
      <c r="I61" s="25"/>
    </row>
    <row r="62" spans="1:11" x14ac:dyDescent="0.2">
      <c r="A62" s="25"/>
      <c r="B62" s="25"/>
      <c r="C62" s="25"/>
      <c r="D62" s="25"/>
      <c r="E62" s="25"/>
      <c r="F62" s="25"/>
      <c r="G62" s="25"/>
      <c r="H62" s="25"/>
      <c r="I62" s="25"/>
    </row>
    <row r="63" spans="1:11" x14ac:dyDescent="0.2">
      <c r="A63" s="25"/>
      <c r="B63" s="25"/>
      <c r="C63" s="25"/>
      <c r="D63" s="25"/>
      <c r="E63" s="25"/>
      <c r="F63" s="25"/>
      <c r="G63" s="25"/>
      <c r="H63" s="25"/>
      <c r="I63" s="25"/>
    </row>
    <row r="64" spans="1:11" x14ac:dyDescent="0.2">
      <c r="A64" s="25"/>
      <c r="B64" s="25"/>
      <c r="C64" s="25"/>
      <c r="D64" s="25"/>
      <c r="E64" s="25"/>
      <c r="F64" s="25"/>
      <c r="G64" s="25"/>
      <c r="H64" s="25"/>
      <c r="I64" s="25"/>
    </row>
    <row r="65" spans="1:9" x14ac:dyDescent="0.2">
      <c r="A65" s="25"/>
      <c r="B65" s="25"/>
      <c r="C65" s="25"/>
      <c r="D65" s="25"/>
      <c r="E65" s="25"/>
      <c r="F65" s="25"/>
      <c r="G65" s="25"/>
      <c r="H65" s="25"/>
      <c r="I65" s="25"/>
    </row>
    <row r="66" spans="1:9" x14ac:dyDescent="0.2">
      <c r="A66" s="25"/>
      <c r="B66" s="25"/>
      <c r="C66" s="25"/>
      <c r="D66" s="25"/>
      <c r="E66" s="25"/>
      <c r="F66" s="25"/>
      <c r="G66" s="25"/>
      <c r="H66" s="25"/>
      <c r="I66" s="25"/>
    </row>
    <row r="67" spans="1:9" x14ac:dyDescent="0.2">
      <c r="A67" s="25"/>
      <c r="B67" s="25"/>
      <c r="C67" s="25"/>
      <c r="D67" s="25"/>
      <c r="E67" s="25"/>
      <c r="F67" s="25"/>
      <c r="G67" s="25"/>
      <c r="H67" s="25"/>
      <c r="I67" s="25"/>
    </row>
    <row r="68" spans="1:9" x14ac:dyDescent="0.2">
      <c r="A68" s="25"/>
      <c r="B68" s="25"/>
      <c r="C68" s="25"/>
      <c r="D68" s="25"/>
      <c r="E68" s="25"/>
      <c r="F68" s="25"/>
      <c r="G68" s="25"/>
      <c r="H68" s="25"/>
      <c r="I68" s="25"/>
    </row>
    <row r="69" spans="1:9" x14ac:dyDescent="0.2">
      <c r="A69" s="25"/>
      <c r="B69" s="25"/>
      <c r="C69" s="25"/>
      <c r="D69" s="25"/>
      <c r="E69" s="25"/>
      <c r="F69" s="25"/>
      <c r="G69" s="25"/>
      <c r="H69" s="25"/>
      <c r="I69" s="25"/>
    </row>
    <row r="70" spans="1:9" x14ac:dyDescent="0.2">
      <c r="A70" s="25"/>
      <c r="B70" s="25"/>
      <c r="C70" s="25"/>
      <c r="D70" s="25"/>
      <c r="E70" s="25"/>
      <c r="F70" s="25"/>
      <c r="G70" s="25"/>
      <c r="H70" s="25"/>
      <c r="I70" s="25"/>
    </row>
    <row r="71" spans="1:9" x14ac:dyDescent="0.2">
      <c r="A71" s="25"/>
      <c r="B71" s="25"/>
      <c r="C71" s="25"/>
      <c r="D71" s="25"/>
      <c r="E71" s="25"/>
      <c r="F71" s="25"/>
      <c r="G71" s="25"/>
      <c r="H71" s="25"/>
      <c r="I71" s="25"/>
    </row>
    <row r="72" spans="1:9" x14ac:dyDescent="0.2">
      <c r="A72" s="25"/>
      <c r="B72" s="25"/>
      <c r="C72" s="25"/>
      <c r="D72" s="25"/>
      <c r="E72" s="25"/>
      <c r="F72" s="25"/>
      <c r="G72" s="25"/>
      <c r="H72" s="25"/>
      <c r="I72" s="25"/>
    </row>
    <row r="73" spans="1:9" x14ac:dyDescent="0.2">
      <c r="A73" s="25"/>
      <c r="B73" s="25"/>
      <c r="C73" s="25"/>
      <c r="D73" s="25"/>
      <c r="E73" s="25"/>
      <c r="F73" s="25"/>
      <c r="G73" s="25"/>
      <c r="H73" s="25"/>
      <c r="I73" s="25"/>
    </row>
    <row r="74" spans="1:9" x14ac:dyDescent="0.2">
      <c r="A74" s="25"/>
      <c r="B74" s="25"/>
      <c r="C74" s="25"/>
      <c r="D74" s="25"/>
      <c r="E74" s="25"/>
      <c r="F74" s="25"/>
      <c r="G74" s="25"/>
      <c r="H74" s="25"/>
      <c r="I74" s="25"/>
    </row>
    <row r="75" spans="1:9" x14ac:dyDescent="0.2">
      <c r="A75" s="25"/>
      <c r="B75" s="25"/>
      <c r="C75" s="25"/>
      <c r="D75" s="25"/>
      <c r="E75" s="25"/>
      <c r="F75" s="25"/>
      <c r="G75" s="25"/>
      <c r="H75" s="25"/>
      <c r="I75" s="25"/>
    </row>
    <row r="76" spans="1:9" x14ac:dyDescent="0.2">
      <c r="A76" s="25"/>
      <c r="B76" s="25"/>
      <c r="C76" s="25"/>
      <c r="D76" s="25"/>
      <c r="E76" s="25"/>
      <c r="F76" s="25"/>
      <c r="G76" s="25"/>
      <c r="H76" s="25"/>
      <c r="I76" s="25"/>
    </row>
    <row r="77" spans="1:9" x14ac:dyDescent="0.2">
      <c r="A77" s="25"/>
      <c r="B77" s="25"/>
      <c r="C77" s="25"/>
      <c r="D77" s="25"/>
      <c r="E77" s="25"/>
      <c r="F77" s="25"/>
      <c r="G77" s="25"/>
      <c r="H77" s="25"/>
      <c r="I77" s="25"/>
    </row>
    <row r="78" spans="1:9" x14ac:dyDescent="0.2">
      <c r="A78" s="25"/>
      <c r="B78" s="25"/>
      <c r="C78" s="25"/>
      <c r="D78" s="25"/>
      <c r="E78" s="25"/>
      <c r="F78" s="25"/>
      <c r="G78" s="25"/>
      <c r="H78" s="25"/>
      <c r="I78" s="25"/>
    </row>
    <row r="79" spans="1:9" x14ac:dyDescent="0.2">
      <c r="A79" s="25"/>
      <c r="B79" s="25"/>
      <c r="C79" s="25"/>
      <c r="D79" s="25"/>
      <c r="E79" s="25"/>
      <c r="F79" s="25"/>
      <c r="G79" s="25"/>
      <c r="H79" s="25"/>
      <c r="I79" s="25"/>
    </row>
    <row r="80" spans="1:9" x14ac:dyDescent="0.2">
      <c r="A80" s="25"/>
      <c r="B80" s="25"/>
      <c r="C80" s="25"/>
      <c r="D80" s="25"/>
      <c r="E80" s="25"/>
      <c r="F80" s="25"/>
      <c r="G80" s="25"/>
      <c r="H80" s="25"/>
      <c r="I80" s="25"/>
    </row>
    <row r="81" spans="1:9" x14ac:dyDescent="0.2">
      <c r="A81" s="25"/>
      <c r="B81" s="25"/>
      <c r="C81" s="25"/>
      <c r="D81" s="25"/>
      <c r="E81" s="25"/>
      <c r="F81" s="25"/>
      <c r="G81" s="25"/>
      <c r="H81" s="25"/>
      <c r="I81" s="25"/>
    </row>
    <row r="82" spans="1:9" x14ac:dyDescent="0.2">
      <c r="A82" s="25"/>
      <c r="B82" s="25"/>
      <c r="C82" s="25"/>
      <c r="D82" s="25"/>
      <c r="E82" s="25"/>
      <c r="F82" s="25"/>
      <c r="G82" s="25"/>
      <c r="H82" s="25"/>
      <c r="I82" s="25"/>
    </row>
    <row r="83" spans="1:9" x14ac:dyDescent="0.2">
      <c r="A83" s="25"/>
      <c r="B83" s="25"/>
      <c r="C83" s="25"/>
      <c r="D83" s="25"/>
      <c r="E83" s="25"/>
      <c r="F83" s="25"/>
      <c r="G83" s="25"/>
      <c r="H83" s="25"/>
      <c r="I83" s="25"/>
    </row>
    <row r="84" spans="1:9" x14ac:dyDescent="0.2">
      <c r="A84" s="25"/>
      <c r="B84" s="25"/>
      <c r="C84" s="25"/>
      <c r="D84" s="25"/>
      <c r="E84" s="25"/>
      <c r="F84" s="25"/>
      <c r="G84" s="25"/>
      <c r="H84" s="25"/>
      <c r="I84" s="25"/>
    </row>
    <row r="85" spans="1:9" x14ac:dyDescent="0.2">
      <c r="A85" s="25"/>
      <c r="B85" s="25"/>
      <c r="C85" s="25"/>
      <c r="D85" s="25"/>
      <c r="E85" s="25"/>
      <c r="F85" s="25"/>
      <c r="G85" s="25"/>
      <c r="H85" s="25"/>
      <c r="I85" s="25"/>
    </row>
    <row r="86" spans="1:9" x14ac:dyDescent="0.2">
      <c r="A86" s="25"/>
      <c r="B86" s="25"/>
      <c r="C86" s="25"/>
      <c r="D86" s="25"/>
      <c r="E86" s="25"/>
      <c r="F86" s="25"/>
      <c r="G86" s="25"/>
      <c r="H86" s="25"/>
      <c r="I86" s="25"/>
    </row>
    <row r="87" spans="1:9" x14ac:dyDescent="0.2">
      <c r="A87" s="25"/>
      <c r="B87" s="25"/>
      <c r="C87" s="25"/>
      <c r="D87" s="25"/>
      <c r="E87" s="25"/>
      <c r="F87" s="25"/>
      <c r="G87" s="25"/>
      <c r="H87" s="25"/>
      <c r="I87" s="25"/>
    </row>
    <row r="88" spans="1:9" x14ac:dyDescent="0.2">
      <c r="A88" s="25"/>
      <c r="B88" s="25"/>
      <c r="C88" s="25"/>
      <c r="D88" s="25"/>
      <c r="E88" s="25"/>
      <c r="F88" s="25"/>
      <c r="G88" s="25"/>
      <c r="H88" s="25"/>
      <c r="I88" s="25"/>
    </row>
    <row r="89" spans="1:9" x14ac:dyDescent="0.2">
      <c r="A89" s="25"/>
      <c r="B89" s="25"/>
      <c r="C89" s="25"/>
      <c r="D89" s="25"/>
      <c r="E89" s="25"/>
      <c r="F89" s="25"/>
      <c r="G89" s="25"/>
      <c r="H89" s="25"/>
      <c r="I89" s="25"/>
    </row>
    <row r="90" spans="1:9" x14ac:dyDescent="0.2">
      <c r="A90" s="25"/>
      <c r="B90" s="25"/>
      <c r="C90" s="25"/>
      <c r="D90" s="25"/>
      <c r="E90" s="25"/>
      <c r="F90" s="25"/>
      <c r="G90" s="25"/>
      <c r="H90" s="25"/>
      <c r="I90" s="25"/>
    </row>
    <row r="91" spans="1:9" x14ac:dyDescent="0.2">
      <c r="A91" s="25"/>
      <c r="B91" s="25"/>
      <c r="C91" s="25"/>
      <c r="D91" s="25"/>
      <c r="E91" s="25"/>
      <c r="F91" s="25"/>
      <c r="G91" s="25"/>
      <c r="H91" s="25"/>
      <c r="I91" s="25"/>
    </row>
    <row r="92" spans="1:9" x14ac:dyDescent="0.2">
      <c r="A92" s="25"/>
      <c r="B92" s="25"/>
      <c r="C92" s="25"/>
      <c r="D92" s="25"/>
      <c r="E92" s="25"/>
      <c r="F92" s="25"/>
      <c r="G92" s="25"/>
      <c r="H92" s="25"/>
      <c r="I92" s="25"/>
    </row>
    <row r="93" spans="1:9" x14ac:dyDescent="0.2">
      <c r="A93" s="25"/>
      <c r="B93" s="25"/>
      <c r="C93" s="25"/>
      <c r="D93" s="25"/>
      <c r="E93" s="25"/>
      <c r="F93" s="25"/>
      <c r="G93" s="25"/>
      <c r="H93" s="25"/>
      <c r="I93" s="25"/>
    </row>
    <row r="94" spans="1:9" x14ac:dyDescent="0.2">
      <c r="A94" s="25"/>
      <c r="B94" s="25"/>
      <c r="C94" s="25"/>
      <c r="D94" s="25"/>
      <c r="E94" s="25"/>
      <c r="F94" s="25"/>
      <c r="G94" s="25"/>
      <c r="H94" s="25"/>
      <c r="I94" s="25"/>
    </row>
    <row r="95" spans="1:9" x14ac:dyDescent="0.2">
      <c r="A95" s="25"/>
      <c r="B95" s="25"/>
      <c r="C95" s="25"/>
      <c r="D95" s="25"/>
      <c r="E95" s="25"/>
      <c r="F95" s="25"/>
      <c r="G95" s="25"/>
      <c r="H95" s="25"/>
      <c r="I95" s="25"/>
    </row>
    <row r="96" spans="1:9" x14ac:dyDescent="0.2">
      <c r="A96" s="25"/>
      <c r="B96" s="25"/>
      <c r="C96" s="25"/>
      <c r="D96" s="25"/>
      <c r="E96" s="25"/>
      <c r="F96" s="25"/>
      <c r="G96" s="25"/>
      <c r="H96" s="25"/>
      <c r="I96" s="25"/>
    </row>
    <row r="97" spans="1:9" x14ac:dyDescent="0.2">
      <c r="A97" s="25"/>
      <c r="B97" s="25"/>
      <c r="C97" s="25"/>
      <c r="D97" s="25"/>
      <c r="E97" s="25"/>
      <c r="F97" s="25"/>
      <c r="G97" s="25"/>
      <c r="H97" s="25"/>
      <c r="I97" s="25"/>
    </row>
    <row r="98" spans="1:9" x14ac:dyDescent="0.2">
      <c r="A98" s="25"/>
      <c r="B98" s="25"/>
      <c r="C98" s="25"/>
      <c r="D98" s="25"/>
      <c r="E98" s="25"/>
      <c r="F98" s="25"/>
      <c r="G98" s="25"/>
      <c r="H98" s="25"/>
      <c r="I98" s="25"/>
    </row>
    <row r="99" spans="1:9" x14ac:dyDescent="0.2">
      <c r="A99" s="25"/>
      <c r="B99" s="25"/>
      <c r="C99" s="25"/>
      <c r="D99" s="25"/>
      <c r="E99" s="25"/>
      <c r="F99" s="25"/>
      <c r="G99" s="25"/>
      <c r="H99" s="25"/>
      <c r="I99" s="25"/>
    </row>
    <row r="100" spans="1:9" x14ac:dyDescent="0.2">
      <c r="A100" s="25"/>
      <c r="B100" s="25"/>
      <c r="C100" s="25"/>
      <c r="D100" s="25"/>
      <c r="E100" s="25"/>
      <c r="F100" s="25"/>
      <c r="G100" s="25"/>
      <c r="H100" s="25"/>
      <c r="I100" s="25"/>
    </row>
    <row r="101" spans="1:9" x14ac:dyDescent="0.2">
      <c r="A101" s="25"/>
      <c r="B101" s="25"/>
      <c r="C101" s="25"/>
      <c r="D101" s="25"/>
      <c r="E101" s="25"/>
      <c r="F101" s="25"/>
      <c r="G101" s="25"/>
      <c r="H101" s="25"/>
      <c r="I101" s="25"/>
    </row>
    <row r="102" spans="1:9" x14ac:dyDescent="0.2">
      <c r="A102" s="25"/>
      <c r="B102" s="25"/>
      <c r="C102" s="25"/>
      <c r="D102" s="25"/>
      <c r="E102" s="25"/>
      <c r="F102" s="25"/>
      <c r="G102" s="25"/>
      <c r="H102" s="25"/>
      <c r="I102" s="25"/>
    </row>
    <row r="103" spans="1:9" x14ac:dyDescent="0.2">
      <c r="A103" s="25"/>
      <c r="B103" s="25"/>
      <c r="C103" s="25"/>
      <c r="D103" s="25"/>
      <c r="E103" s="25"/>
      <c r="F103" s="25"/>
      <c r="G103" s="25"/>
      <c r="H103" s="25"/>
      <c r="I103" s="25"/>
    </row>
    <row r="104" spans="1:9" x14ac:dyDescent="0.2">
      <c r="A104" s="25"/>
      <c r="B104" s="25"/>
      <c r="C104" s="25"/>
      <c r="D104" s="25"/>
      <c r="E104" s="25"/>
      <c r="F104" s="25"/>
      <c r="G104" s="25"/>
      <c r="H104" s="25"/>
      <c r="I104" s="25"/>
    </row>
    <row r="105" spans="1:9" x14ac:dyDescent="0.2">
      <c r="A105" s="25"/>
      <c r="B105" s="25"/>
      <c r="C105" s="25"/>
      <c r="D105" s="25"/>
      <c r="E105" s="25"/>
      <c r="F105" s="25"/>
      <c r="G105" s="25"/>
      <c r="H105" s="25"/>
      <c r="I105" s="25"/>
    </row>
    <row r="106" spans="1:9" x14ac:dyDescent="0.2">
      <c r="A106" s="25"/>
      <c r="B106" s="25"/>
      <c r="C106" s="25"/>
      <c r="D106" s="25"/>
      <c r="E106" s="25"/>
      <c r="F106" s="25"/>
      <c r="G106" s="25"/>
      <c r="H106" s="25"/>
      <c r="I106" s="25"/>
    </row>
    <row r="107" spans="1:9" x14ac:dyDescent="0.2">
      <c r="A107" s="25"/>
      <c r="B107" s="25"/>
      <c r="C107" s="25"/>
      <c r="D107" s="25"/>
      <c r="E107" s="25"/>
      <c r="F107" s="25"/>
      <c r="G107" s="25"/>
      <c r="H107" s="25"/>
      <c r="I107" s="25"/>
    </row>
    <row r="108" spans="1:9" x14ac:dyDescent="0.2">
      <c r="A108" s="25"/>
      <c r="B108" s="25"/>
      <c r="C108" s="25"/>
      <c r="D108" s="25"/>
      <c r="E108" s="25"/>
      <c r="F108" s="25"/>
      <c r="G108" s="25"/>
      <c r="H108" s="25"/>
      <c r="I108" s="25"/>
    </row>
    <row r="109" spans="1:9" x14ac:dyDescent="0.2">
      <c r="A109" s="25"/>
      <c r="B109" s="25"/>
      <c r="C109" s="25"/>
      <c r="D109" s="25"/>
      <c r="E109" s="25"/>
      <c r="F109" s="25"/>
      <c r="G109" s="25"/>
      <c r="H109" s="25"/>
      <c r="I109" s="25"/>
    </row>
    <row r="110" spans="1:9" x14ac:dyDescent="0.2">
      <c r="A110" s="25"/>
      <c r="B110" s="25"/>
      <c r="C110" s="25"/>
      <c r="D110" s="25"/>
      <c r="E110" s="25"/>
      <c r="F110" s="25"/>
      <c r="G110" s="25"/>
      <c r="H110" s="25"/>
      <c r="I110" s="25"/>
    </row>
    <row r="111" spans="1:9" x14ac:dyDescent="0.2">
      <c r="A111" s="25"/>
      <c r="B111" s="25"/>
      <c r="C111" s="25"/>
      <c r="D111" s="25"/>
      <c r="E111" s="25"/>
      <c r="F111" s="25"/>
      <c r="G111" s="25"/>
      <c r="H111" s="25"/>
      <c r="I111" s="25"/>
    </row>
    <row r="112" spans="1:9" x14ac:dyDescent="0.2">
      <c r="A112" s="25"/>
      <c r="B112" s="25"/>
      <c r="C112" s="25"/>
      <c r="D112" s="25"/>
      <c r="E112" s="25"/>
      <c r="F112" s="25"/>
      <c r="G112" s="25"/>
      <c r="H112" s="25"/>
      <c r="I112" s="25"/>
    </row>
    <row r="113" spans="1:9" x14ac:dyDescent="0.2">
      <c r="A113" s="25"/>
      <c r="B113" s="25"/>
      <c r="C113" s="25"/>
      <c r="D113" s="25"/>
      <c r="E113" s="25"/>
      <c r="F113" s="25"/>
      <c r="G113" s="25"/>
      <c r="H113" s="25"/>
      <c r="I113" s="25"/>
    </row>
    <row r="114" spans="1:9" x14ac:dyDescent="0.2">
      <c r="A114" s="25"/>
      <c r="B114" s="25"/>
      <c r="C114" s="25"/>
      <c r="D114" s="25"/>
      <c r="E114" s="25"/>
      <c r="F114" s="25"/>
      <c r="G114" s="25"/>
      <c r="H114" s="25"/>
      <c r="I114" s="25"/>
    </row>
    <row r="115" spans="1:9" x14ac:dyDescent="0.2">
      <c r="A115" s="25"/>
      <c r="B115" s="25"/>
      <c r="C115" s="25"/>
      <c r="D115" s="25"/>
      <c r="E115" s="25"/>
      <c r="F115" s="25"/>
      <c r="G115" s="25"/>
      <c r="H115" s="25"/>
      <c r="I115" s="25"/>
    </row>
    <row r="116" spans="1:9" x14ac:dyDescent="0.2">
      <c r="A116" s="25"/>
      <c r="B116" s="25"/>
      <c r="C116" s="25"/>
      <c r="D116" s="25"/>
      <c r="E116" s="25"/>
      <c r="F116" s="25"/>
      <c r="G116" s="25"/>
      <c r="H116" s="25"/>
      <c r="I116" s="25"/>
    </row>
    <row r="117" spans="1:9" x14ac:dyDescent="0.2">
      <c r="A117" s="25"/>
      <c r="B117" s="25"/>
      <c r="C117" s="25"/>
      <c r="D117" s="25"/>
      <c r="E117" s="25"/>
      <c r="F117" s="25"/>
      <c r="G117" s="25"/>
      <c r="H117" s="25"/>
      <c r="I117" s="25"/>
    </row>
    <row r="118" spans="1:9" x14ac:dyDescent="0.2">
      <c r="A118" s="25"/>
      <c r="B118" s="25"/>
      <c r="C118" s="25"/>
      <c r="D118" s="25"/>
      <c r="E118" s="25"/>
      <c r="F118" s="25"/>
      <c r="G118" s="25"/>
      <c r="H118" s="25"/>
      <c r="I118" s="25"/>
    </row>
    <row r="119" spans="1:9" x14ac:dyDescent="0.2">
      <c r="A119" s="25"/>
      <c r="B119" s="25"/>
      <c r="C119" s="25"/>
      <c r="D119" s="25"/>
      <c r="E119" s="25"/>
      <c r="F119" s="25"/>
      <c r="G119" s="25"/>
      <c r="H119" s="25"/>
      <c r="I119" s="25"/>
    </row>
    <row r="120" spans="1:9" x14ac:dyDescent="0.2">
      <c r="A120" s="25"/>
      <c r="B120" s="25"/>
      <c r="C120" s="25"/>
      <c r="D120" s="25"/>
      <c r="E120" s="25"/>
      <c r="F120" s="25"/>
      <c r="G120" s="25"/>
      <c r="H120" s="25"/>
      <c r="I120" s="25"/>
    </row>
    <row r="121" spans="1:9" x14ac:dyDescent="0.2">
      <c r="A121" s="25"/>
      <c r="B121" s="25"/>
      <c r="C121" s="25"/>
      <c r="D121" s="25"/>
      <c r="E121" s="25"/>
      <c r="F121" s="25"/>
      <c r="G121" s="25"/>
      <c r="H121" s="25"/>
      <c r="I121" s="25"/>
    </row>
    <row r="122" spans="1:9" x14ac:dyDescent="0.2">
      <c r="A122" s="25"/>
      <c r="B122" s="25"/>
      <c r="C122" s="25"/>
      <c r="D122" s="25"/>
      <c r="E122" s="25"/>
      <c r="F122" s="25"/>
      <c r="G122" s="25"/>
      <c r="H122" s="25"/>
      <c r="I122" s="25"/>
    </row>
    <row r="123" spans="1:9" x14ac:dyDescent="0.2">
      <c r="A123" s="25"/>
      <c r="B123" s="25"/>
      <c r="C123" s="25"/>
      <c r="D123" s="25"/>
      <c r="E123" s="25"/>
      <c r="F123" s="25"/>
      <c r="G123" s="25"/>
      <c r="H123" s="25"/>
      <c r="I123" s="25"/>
    </row>
    <row r="124" spans="1:9" x14ac:dyDescent="0.2">
      <c r="A124" s="25"/>
      <c r="B124" s="25"/>
      <c r="C124" s="25"/>
      <c r="D124" s="25"/>
      <c r="E124" s="25"/>
      <c r="F124" s="25"/>
      <c r="G124" s="25"/>
      <c r="H124" s="25"/>
      <c r="I124" s="25"/>
    </row>
    <row r="125" spans="1:9" x14ac:dyDescent="0.2">
      <c r="A125" s="25"/>
      <c r="B125" s="25"/>
      <c r="C125" s="25"/>
      <c r="D125" s="25"/>
      <c r="E125" s="25"/>
      <c r="F125" s="25"/>
      <c r="G125" s="25"/>
      <c r="H125" s="25"/>
      <c r="I125" s="25"/>
    </row>
    <row r="126" spans="1:9" x14ac:dyDescent="0.2">
      <c r="A126" s="25"/>
      <c r="B126" s="25"/>
      <c r="C126" s="25"/>
      <c r="D126" s="25"/>
      <c r="E126" s="25"/>
      <c r="F126" s="25"/>
      <c r="G126" s="25"/>
      <c r="H126" s="25"/>
      <c r="I126" s="25"/>
    </row>
    <row r="127" spans="1:9" x14ac:dyDescent="0.2">
      <c r="A127" s="25"/>
      <c r="B127" s="25"/>
      <c r="C127" s="25"/>
      <c r="D127" s="25"/>
      <c r="E127" s="25"/>
      <c r="F127" s="25"/>
      <c r="G127" s="25"/>
      <c r="H127" s="25"/>
      <c r="I127" s="25"/>
    </row>
    <row r="128" spans="1:9" x14ac:dyDescent="0.2">
      <c r="A128" s="25"/>
      <c r="B128" s="25"/>
      <c r="C128" s="25"/>
      <c r="D128" s="25"/>
      <c r="E128" s="25"/>
      <c r="F128" s="25"/>
      <c r="G128" s="25"/>
      <c r="H128" s="25"/>
      <c r="I128" s="25"/>
    </row>
    <row r="129" spans="1:9" x14ac:dyDescent="0.2">
      <c r="A129" s="25"/>
      <c r="B129" s="25"/>
      <c r="C129" s="25"/>
      <c r="D129" s="25"/>
      <c r="E129" s="25"/>
      <c r="F129" s="25"/>
      <c r="G129" s="25"/>
      <c r="H129" s="25"/>
      <c r="I129" s="25"/>
    </row>
    <row r="130" spans="1:9" x14ac:dyDescent="0.2">
      <c r="A130" s="25"/>
      <c r="B130" s="25"/>
      <c r="C130" s="25"/>
      <c r="D130" s="25"/>
      <c r="E130" s="25"/>
      <c r="F130" s="25"/>
      <c r="G130" s="25"/>
      <c r="H130" s="25"/>
      <c r="I130" s="25"/>
    </row>
    <row r="131" spans="1:9" x14ac:dyDescent="0.2">
      <c r="A131" s="25"/>
      <c r="B131" s="25"/>
      <c r="C131" s="25"/>
      <c r="D131" s="25"/>
      <c r="E131" s="25"/>
      <c r="F131" s="25"/>
      <c r="G131" s="25"/>
      <c r="H131" s="25"/>
      <c r="I131" s="25"/>
    </row>
    <row r="132" spans="1:9" x14ac:dyDescent="0.2">
      <c r="A132" s="25"/>
      <c r="B132" s="25"/>
      <c r="C132" s="25"/>
      <c r="D132" s="25"/>
      <c r="E132" s="25"/>
      <c r="F132" s="25"/>
      <c r="G132" s="25"/>
      <c r="H132" s="25"/>
      <c r="I132" s="25"/>
    </row>
    <row r="133" spans="1:9" x14ac:dyDescent="0.2">
      <c r="A133" s="25"/>
      <c r="B133" s="25"/>
      <c r="C133" s="25"/>
      <c r="D133" s="25"/>
      <c r="E133" s="25"/>
      <c r="F133" s="25"/>
      <c r="G133" s="25"/>
      <c r="H133" s="25"/>
      <c r="I133" s="25"/>
    </row>
    <row r="134" spans="1:9" x14ac:dyDescent="0.2">
      <c r="A134" s="25"/>
      <c r="B134" s="25"/>
      <c r="C134" s="25"/>
      <c r="D134" s="25"/>
      <c r="E134" s="25"/>
      <c r="F134" s="25"/>
      <c r="G134" s="25"/>
      <c r="H134" s="25"/>
      <c r="I134" s="25"/>
    </row>
    <row r="135" spans="1:9" x14ac:dyDescent="0.2">
      <c r="A135" s="25"/>
      <c r="B135" s="25"/>
      <c r="C135" s="25"/>
      <c r="D135" s="25"/>
      <c r="E135" s="25"/>
      <c r="F135" s="25"/>
      <c r="G135" s="25"/>
      <c r="H135" s="25"/>
      <c r="I135" s="25"/>
    </row>
    <row r="136" spans="1:9" x14ac:dyDescent="0.2">
      <c r="A136" s="25"/>
      <c r="B136" s="25"/>
      <c r="C136" s="25"/>
      <c r="D136" s="25"/>
      <c r="E136" s="25"/>
      <c r="F136" s="25"/>
      <c r="G136" s="25"/>
      <c r="H136" s="25"/>
      <c r="I136" s="25"/>
    </row>
    <row r="137" spans="1:9" x14ac:dyDescent="0.2">
      <c r="A137" s="25"/>
      <c r="B137" s="25"/>
      <c r="C137" s="25"/>
      <c r="D137" s="25"/>
      <c r="E137" s="25"/>
      <c r="F137" s="25"/>
      <c r="G137" s="25"/>
      <c r="H137" s="25"/>
      <c r="I137" s="25"/>
    </row>
    <row r="138" spans="1:9" x14ac:dyDescent="0.2">
      <c r="A138" s="25"/>
      <c r="B138" s="25"/>
      <c r="C138" s="25"/>
      <c r="D138" s="25"/>
      <c r="E138" s="25"/>
      <c r="F138" s="25"/>
      <c r="G138" s="25"/>
      <c r="H138" s="25"/>
      <c r="I138" s="25"/>
    </row>
    <row r="139" spans="1:9" x14ac:dyDescent="0.2">
      <c r="A139" s="25"/>
      <c r="B139" s="25"/>
      <c r="C139" s="25"/>
      <c r="D139" s="25"/>
      <c r="E139" s="25"/>
      <c r="F139" s="25"/>
      <c r="G139" s="25"/>
      <c r="H139" s="25"/>
      <c r="I139" s="25"/>
    </row>
    <row r="140" spans="1:9" x14ac:dyDescent="0.2">
      <c r="A140" s="25"/>
      <c r="B140" s="25"/>
      <c r="C140" s="25"/>
      <c r="D140" s="25"/>
      <c r="E140" s="25"/>
      <c r="F140" s="25"/>
      <c r="G140" s="25"/>
      <c r="H140" s="25"/>
      <c r="I140" s="25"/>
    </row>
    <row r="141" spans="1:9" x14ac:dyDescent="0.2">
      <c r="A141" s="25"/>
      <c r="B141" s="25"/>
      <c r="C141" s="25"/>
      <c r="D141" s="25"/>
      <c r="E141" s="25"/>
      <c r="F141" s="25"/>
      <c r="G141" s="25"/>
      <c r="H141" s="25"/>
      <c r="I141" s="25"/>
    </row>
    <row r="142" spans="1:9" x14ac:dyDescent="0.2">
      <c r="A142" s="25"/>
      <c r="B142" s="25"/>
      <c r="C142" s="25"/>
      <c r="D142" s="25"/>
      <c r="E142" s="25"/>
      <c r="F142" s="25"/>
      <c r="G142" s="25"/>
      <c r="H142" s="25"/>
      <c r="I142" s="25"/>
    </row>
    <row r="143" spans="1:9" x14ac:dyDescent="0.2">
      <c r="A143" s="25"/>
      <c r="B143" s="25"/>
      <c r="C143" s="25"/>
      <c r="D143" s="25"/>
      <c r="E143" s="25"/>
      <c r="F143" s="25"/>
      <c r="G143" s="25"/>
      <c r="H143" s="25"/>
      <c r="I143" s="25"/>
    </row>
    <row r="144" spans="1:9" x14ac:dyDescent="0.2">
      <c r="A144" s="25"/>
      <c r="B144" s="25"/>
      <c r="C144" s="25"/>
      <c r="D144" s="25"/>
      <c r="E144" s="25"/>
      <c r="F144" s="25"/>
      <c r="G144" s="25"/>
      <c r="H144" s="25"/>
      <c r="I144" s="25"/>
    </row>
    <row r="145" spans="1:9" x14ac:dyDescent="0.2">
      <c r="A145" s="25"/>
      <c r="B145" s="25"/>
      <c r="C145" s="25"/>
      <c r="D145" s="25"/>
      <c r="E145" s="25"/>
      <c r="F145" s="25"/>
      <c r="G145" s="25"/>
      <c r="H145" s="25"/>
      <c r="I145" s="25"/>
    </row>
    <row r="146" spans="1:9" x14ac:dyDescent="0.2">
      <c r="A146" s="25"/>
      <c r="B146" s="25"/>
      <c r="C146" s="25"/>
      <c r="D146" s="25"/>
      <c r="E146" s="25"/>
      <c r="F146" s="25"/>
      <c r="G146" s="25"/>
      <c r="H146" s="25"/>
      <c r="I146" s="25"/>
    </row>
    <row r="147" spans="1:9" x14ac:dyDescent="0.2">
      <c r="A147" s="25"/>
      <c r="B147" s="25"/>
      <c r="C147" s="25"/>
      <c r="D147" s="25"/>
      <c r="E147" s="25"/>
      <c r="F147" s="25"/>
      <c r="G147" s="25"/>
      <c r="H147" s="25"/>
      <c r="I147" s="25"/>
    </row>
    <row r="148" spans="1:9" x14ac:dyDescent="0.2">
      <c r="A148" s="25"/>
      <c r="B148" s="25"/>
      <c r="C148" s="25"/>
      <c r="D148" s="25"/>
      <c r="E148" s="25"/>
      <c r="F148" s="25"/>
      <c r="G148" s="25"/>
      <c r="H148" s="25"/>
      <c r="I148" s="25"/>
    </row>
    <row r="149" spans="1:9" x14ac:dyDescent="0.2">
      <c r="A149" s="25"/>
      <c r="B149" s="25"/>
      <c r="C149" s="25"/>
      <c r="D149" s="25"/>
      <c r="E149" s="25"/>
      <c r="F149" s="25"/>
      <c r="G149" s="25"/>
      <c r="H149" s="25"/>
      <c r="I149" s="25"/>
    </row>
    <row r="150" spans="1:9" x14ac:dyDescent="0.2">
      <c r="A150" s="25"/>
      <c r="B150" s="25"/>
      <c r="C150" s="25"/>
      <c r="D150" s="25"/>
      <c r="E150" s="25"/>
      <c r="F150" s="25"/>
      <c r="G150" s="25"/>
      <c r="H150" s="25"/>
      <c r="I150" s="25"/>
    </row>
    <row r="151" spans="1:9" x14ac:dyDescent="0.2">
      <c r="A151" s="25"/>
      <c r="B151" s="25"/>
      <c r="C151" s="25"/>
      <c r="D151" s="25"/>
      <c r="E151" s="25"/>
      <c r="F151" s="25"/>
      <c r="G151" s="25"/>
      <c r="H151" s="25"/>
      <c r="I151" s="25"/>
    </row>
    <row r="152" spans="1:9" x14ac:dyDescent="0.2">
      <c r="A152" s="25"/>
      <c r="B152" s="25"/>
      <c r="C152" s="25"/>
      <c r="D152" s="25"/>
      <c r="E152" s="25"/>
      <c r="F152" s="25"/>
      <c r="G152" s="25"/>
      <c r="H152" s="25"/>
      <c r="I152" s="25"/>
    </row>
    <row r="153" spans="1:9" x14ac:dyDescent="0.2">
      <c r="A153" s="25"/>
      <c r="B153" s="25"/>
      <c r="C153" s="25"/>
      <c r="D153" s="25"/>
      <c r="E153" s="25"/>
      <c r="F153" s="25"/>
      <c r="G153" s="25"/>
      <c r="H153" s="25"/>
      <c r="I153" s="25"/>
    </row>
    <row r="154" spans="1:9" x14ac:dyDescent="0.2">
      <c r="A154" s="25"/>
      <c r="B154" s="25"/>
      <c r="C154" s="25"/>
      <c r="D154" s="25"/>
      <c r="E154" s="25"/>
      <c r="F154" s="25"/>
      <c r="G154" s="25"/>
      <c r="H154" s="25"/>
      <c r="I154" s="25"/>
    </row>
    <row r="155" spans="1:9" x14ac:dyDescent="0.2">
      <c r="A155" s="25"/>
      <c r="B155" s="25"/>
      <c r="C155" s="25"/>
      <c r="D155" s="25"/>
      <c r="E155" s="25"/>
      <c r="F155" s="25"/>
      <c r="G155" s="25"/>
      <c r="H155" s="25"/>
      <c r="I155" s="25"/>
    </row>
    <row r="156" spans="1:9" x14ac:dyDescent="0.2">
      <c r="A156" s="25"/>
      <c r="B156" s="25"/>
      <c r="C156" s="25"/>
      <c r="D156" s="25"/>
      <c r="E156" s="25"/>
      <c r="F156" s="25"/>
      <c r="G156" s="25"/>
      <c r="H156" s="25"/>
      <c r="I156" s="25"/>
    </row>
    <row r="157" spans="1:9" x14ac:dyDescent="0.2">
      <c r="A157" s="25"/>
      <c r="B157" s="25"/>
      <c r="C157" s="25"/>
      <c r="D157" s="25"/>
      <c r="E157" s="25"/>
      <c r="F157" s="25"/>
      <c r="G157" s="25"/>
      <c r="H157" s="25"/>
      <c r="I157" s="25"/>
    </row>
    <row r="158" spans="1:9" x14ac:dyDescent="0.2">
      <c r="A158" s="25"/>
      <c r="B158" s="25"/>
      <c r="C158" s="25"/>
      <c r="D158" s="25"/>
      <c r="E158" s="25"/>
      <c r="F158" s="25"/>
      <c r="G158" s="25"/>
      <c r="H158" s="25"/>
      <c r="I158" s="25"/>
    </row>
    <row r="159" spans="1:9" x14ac:dyDescent="0.2">
      <c r="A159" s="25"/>
      <c r="B159" s="25"/>
      <c r="C159" s="25"/>
      <c r="D159" s="25"/>
      <c r="E159" s="25"/>
      <c r="F159" s="25"/>
      <c r="G159" s="25"/>
      <c r="H159" s="25"/>
      <c r="I159" s="25"/>
    </row>
    <row r="160" spans="1:9" x14ac:dyDescent="0.2">
      <c r="A160" s="25"/>
      <c r="B160" s="25"/>
      <c r="C160" s="25"/>
      <c r="D160" s="25"/>
      <c r="E160" s="25"/>
      <c r="F160" s="25"/>
      <c r="G160" s="25"/>
      <c r="H160" s="25"/>
      <c r="I160" s="25"/>
    </row>
    <row r="161" spans="1:9" x14ac:dyDescent="0.2">
      <c r="A161" s="25"/>
      <c r="B161" s="25"/>
      <c r="C161" s="25"/>
      <c r="D161" s="25"/>
      <c r="E161" s="25"/>
      <c r="F161" s="25"/>
      <c r="G161" s="25"/>
      <c r="H161" s="25"/>
      <c r="I161" s="25"/>
    </row>
    <row r="162" spans="1:9" x14ac:dyDescent="0.2">
      <c r="A162" s="25"/>
      <c r="B162" s="25"/>
      <c r="C162" s="25"/>
      <c r="D162" s="25"/>
      <c r="E162" s="25"/>
      <c r="F162" s="25"/>
      <c r="G162" s="25"/>
      <c r="H162" s="25"/>
      <c r="I162" s="25"/>
    </row>
    <row r="163" spans="1:9" x14ac:dyDescent="0.2">
      <c r="A163" s="25"/>
      <c r="B163" s="25"/>
      <c r="C163" s="25"/>
      <c r="D163" s="25"/>
      <c r="E163" s="25"/>
      <c r="F163" s="25"/>
      <c r="G163" s="25"/>
      <c r="H163" s="25"/>
      <c r="I163" s="25"/>
    </row>
    <row r="164" spans="1:9" x14ac:dyDescent="0.2">
      <c r="A164" s="25"/>
      <c r="B164" s="25"/>
      <c r="C164" s="25"/>
      <c r="D164" s="25"/>
      <c r="E164" s="25"/>
      <c r="F164" s="25"/>
      <c r="G164" s="25"/>
      <c r="H164" s="25"/>
      <c r="I164" s="25"/>
    </row>
    <row r="165" spans="1:9" x14ac:dyDescent="0.2">
      <c r="A165" s="25"/>
      <c r="B165" s="25"/>
      <c r="C165" s="25"/>
      <c r="D165" s="25"/>
      <c r="E165" s="25"/>
      <c r="F165" s="25"/>
      <c r="G165" s="25"/>
      <c r="H165" s="25"/>
      <c r="I165" s="25"/>
    </row>
    <row r="166" spans="1:9" x14ac:dyDescent="0.2">
      <c r="A166" s="25"/>
      <c r="B166" s="25"/>
      <c r="C166" s="25"/>
      <c r="D166" s="25"/>
      <c r="E166" s="25"/>
      <c r="F166" s="25"/>
      <c r="G166" s="25"/>
      <c r="H166" s="25"/>
      <c r="I166" s="25"/>
    </row>
    <row r="167" spans="1:9" x14ac:dyDescent="0.2">
      <c r="A167" s="25"/>
      <c r="B167" s="25"/>
      <c r="C167" s="25"/>
      <c r="D167" s="25"/>
      <c r="E167" s="25"/>
      <c r="F167" s="25"/>
      <c r="G167" s="25"/>
      <c r="H167" s="25"/>
      <c r="I167" s="25"/>
    </row>
    <row r="168" spans="1:9" x14ac:dyDescent="0.2">
      <c r="A168" s="25"/>
      <c r="B168" s="25"/>
      <c r="C168" s="25"/>
      <c r="D168" s="25"/>
      <c r="E168" s="25"/>
      <c r="F168" s="25"/>
      <c r="G168" s="25"/>
      <c r="H168" s="25"/>
      <c r="I168" s="25"/>
    </row>
    <row r="169" spans="1:9" x14ac:dyDescent="0.2">
      <c r="A169" s="25"/>
      <c r="B169" s="25"/>
      <c r="C169" s="25"/>
      <c r="D169" s="25"/>
      <c r="E169" s="25"/>
      <c r="F169" s="25"/>
      <c r="G169" s="25"/>
      <c r="H169" s="25"/>
      <c r="I169" s="25"/>
    </row>
    <row r="170" spans="1:9" x14ac:dyDescent="0.2">
      <c r="A170" s="25"/>
      <c r="B170" s="25"/>
      <c r="C170" s="25"/>
      <c r="D170" s="25"/>
      <c r="E170" s="25"/>
      <c r="F170" s="25"/>
      <c r="G170" s="25"/>
      <c r="H170" s="25"/>
      <c r="I170" s="25"/>
    </row>
    <row r="171" spans="1:9" x14ac:dyDescent="0.2">
      <c r="A171" s="25"/>
      <c r="B171" s="25"/>
      <c r="C171" s="25"/>
      <c r="D171" s="25"/>
      <c r="E171" s="25"/>
      <c r="F171" s="25"/>
      <c r="G171" s="25"/>
      <c r="H171" s="25"/>
      <c r="I171" s="25"/>
    </row>
    <row r="172" spans="1:9" x14ac:dyDescent="0.2">
      <c r="A172" s="25"/>
      <c r="B172" s="25"/>
      <c r="C172" s="25"/>
      <c r="D172" s="25"/>
      <c r="E172" s="25"/>
      <c r="F172" s="25"/>
      <c r="G172" s="25"/>
      <c r="H172" s="25"/>
      <c r="I172" s="25"/>
    </row>
    <row r="173" spans="1:9" x14ac:dyDescent="0.2">
      <c r="A173" s="25"/>
      <c r="B173" s="25"/>
      <c r="C173" s="25"/>
      <c r="D173" s="25"/>
      <c r="E173" s="25"/>
      <c r="F173" s="25"/>
      <c r="G173" s="25"/>
      <c r="H173" s="25"/>
      <c r="I173" s="25"/>
    </row>
    <row r="174" spans="1:9" x14ac:dyDescent="0.2">
      <c r="A174" s="25"/>
      <c r="B174" s="25"/>
      <c r="C174" s="25"/>
      <c r="D174" s="25"/>
      <c r="E174" s="25"/>
      <c r="F174" s="25"/>
      <c r="G174" s="25"/>
      <c r="H174" s="25"/>
      <c r="I174" s="25"/>
    </row>
    <row r="175" spans="1:9" x14ac:dyDescent="0.2">
      <c r="A175" s="25"/>
      <c r="B175" s="25"/>
      <c r="C175" s="25"/>
      <c r="D175" s="25"/>
      <c r="E175" s="25"/>
      <c r="F175" s="25"/>
      <c r="G175" s="25"/>
      <c r="H175" s="25"/>
      <c r="I175" s="25"/>
    </row>
    <row r="176" spans="1:9" x14ac:dyDescent="0.2">
      <c r="A176" s="25"/>
      <c r="B176" s="25"/>
      <c r="C176" s="25"/>
      <c r="D176" s="25"/>
      <c r="E176" s="25"/>
      <c r="F176" s="25"/>
      <c r="G176" s="25"/>
      <c r="H176" s="25"/>
      <c r="I176" s="25"/>
    </row>
    <row r="177" spans="1:9" x14ac:dyDescent="0.2">
      <c r="A177" s="25"/>
      <c r="B177" s="25"/>
      <c r="C177" s="25"/>
      <c r="D177" s="25"/>
      <c r="E177" s="25"/>
      <c r="F177" s="25"/>
      <c r="G177" s="25"/>
      <c r="H177" s="25"/>
      <c r="I177" s="25"/>
    </row>
    <row r="178" spans="1:9" x14ac:dyDescent="0.2">
      <c r="A178" s="25"/>
      <c r="B178" s="25"/>
      <c r="C178" s="25"/>
      <c r="D178" s="25"/>
      <c r="E178" s="25"/>
      <c r="F178" s="25"/>
      <c r="G178" s="25"/>
      <c r="H178" s="25"/>
      <c r="I178" s="25"/>
    </row>
    <row r="179" spans="1:9" x14ac:dyDescent="0.2">
      <c r="A179" s="25"/>
      <c r="B179" s="25"/>
      <c r="C179" s="25"/>
      <c r="D179" s="25"/>
      <c r="E179" s="25"/>
      <c r="F179" s="25"/>
      <c r="G179" s="25"/>
      <c r="H179" s="25"/>
      <c r="I179" s="25"/>
    </row>
    <row r="180" spans="1:9" x14ac:dyDescent="0.2">
      <c r="A180" s="25"/>
      <c r="B180" s="25"/>
      <c r="C180" s="25"/>
      <c r="D180" s="25"/>
      <c r="E180" s="25"/>
      <c r="F180" s="25"/>
      <c r="G180" s="25"/>
      <c r="H180" s="25"/>
      <c r="I180" s="25"/>
    </row>
    <row r="181" spans="1:9" x14ac:dyDescent="0.2">
      <c r="A181" s="25"/>
      <c r="B181" s="25"/>
      <c r="C181" s="25"/>
      <c r="D181" s="25"/>
      <c r="E181" s="25"/>
      <c r="F181" s="25"/>
      <c r="G181" s="25"/>
      <c r="H181" s="25"/>
      <c r="I181" s="25"/>
    </row>
    <row r="182" spans="1:9" x14ac:dyDescent="0.2">
      <c r="A182" s="25"/>
      <c r="B182" s="25"/>
      <c r="C182" s="25"/>
      <c r="D182" s="25"/>
      <c r="E182" s="25"/>
      <c r="F182" s="25"/>
      <c r="G182" s="25"/>
      <c r="H182" s="25"/>
      <c r="I182" s="25"/>
    </row>
    <row r="183" spans="1:9" x14ac:dyDescent="0.2">
      <c r="A183" s="25"/>
      <c r="B183" s="25"/>
      <c r="C183" s="25"/>
      <c r="D183" s="25"/>
      <c r="E183" s="25"/>
      <c r="F183" s="25"/>
      <c r="G183" s="25"/>
      <c r="H183" s="25"/>
      <c r="I183" s="25"/>
    </row>
    <row r="184" spans="1:9" x14ac:dyDescent="0.2">
      <c r="A184" s="25"/>
      <c r="B184" s="25"/>
      <c r="C184" s="25"/>
      <c r="D184" s="25"/>
      <c r="E184" s="25"/>
      <c r="F184" s="25"/>
      <c r="G184" s="25"/>
      <c r="H184" s="25"/>
      <c r="I184" s="25"/>
    </row>
    <row r="185" spans="1:9" x14ac:dyDescent="0.2">
      <c r="A185" s="25"/>
      <c r="B185" s="25"/>
      <c r="C185" s="25"/>
      <c r="D185" s="25"/>
      <c r="E185" s="25"/>
      <c r="F185" s="25"/>
      <c r="G185" s="25"/>
      <c r="H185" s="25"/>
      <c r="I185" s="25"/>
    </row>
    <row r="186" spans="1:9" x14ac:dyDescent="0.2">
      <c r="A186" s="25"/>
      <c r="B186" s="25"/>
      <c r="C186" s="25"/>
      <c r="D186" s="25"/>
      <c r="E186" s="25"/>
      <c r="F186" s="25"/>
      <c r="G186" s="25"/>
      <c r="H186" s="25"/>
      <c r="I186" s="25"/>
    </row>
    <row r="187" spans="1:9" x14ac:dyDescent="0.2">
      <c r="A187" s="25"/>
      <c r="B187" s="25"/>
      <c r="C187" s="25"/>
      <c r="D187" s="25"/>
      <c r="E187" s="25"/>
      <c r="F187" s="25"/>
      <c r="G187" s="25"/>
      <c r="H187" s="25"/>
      <c r="I187" s="25"/>
    </row>
    <row r="188" spans="1:9" x14ac:dyDescent="0.2">
      <c r="A188" s="25"/>
      <c r="B188" s="25"/>
      <c r="C188" s="25"/>
      <c r="D188" s="25"/>
      <c r="E188" s="25"/>
      <c r="F188" s="25"/>
      <c r="G188" s="25"/>
      <c r="H188" s="25"/>
      <c r="I188" s="25"/>
    </row>
    <row r="189" spans="1:9" x14ac:dyDescent="0.2">
      <c r="A189" s="25"/>
      <c r="B189" s="25"/>
      <c r="C189" s="25"/>
      <c r="D189" s="25"/>
      <c r="E189" s="25"/>
      <c r="F189" s="25"/>
      <c r="G189" s="25"/>
      <c r="H189" s="25"/>
      <c r="I189" s="25"/>
    </row>
    <row r="190" spans="1:9" x14ac:dyDescent="0.2">
      <c r="A190" s="25"/>
      <c r="B190" s="25"/>
      <c r="C190" s="25"/>
      <c r="D190" s="25"/>
      <c r="E190" s="25"/>
      <c r="F190" s="25"/>
      <c r="G190" s="25"/>
      <c r="H190" s="25"/>
      <c r="I190" s="25"/>
    </row>
    <row r="191" spans="1:9" x14ac:dyDescent="0.2">
      <c r="A191" s="25"/>
      <c r="B191" s="25"/>
      <c r="C191" s="25"/>
      <c r="D191" s="25"/>
      <c r="E191" s="25"/>
      <c r="F191" s="25"/>
      <c r="G191" s="25"/>
      <c r="H191" s="25"/>
      <c r="I191" s="25"/>
    </row>
    <row r="192" spans="1:9" x14ac:dyDescent="0.2">
      <c r="A192" s="25"/>
      <c r="B192" s="25"/>
      <c r="C192" s="25"/>
      <c r="D192" s="25"/>
      <c r="E192" s="25"/>
      <c r="F192" s="25"/>
      <c r="G192" s="25"/>
      <c r="H192" s="25"/>
      <c r="I192" s="25"/>
    </row>
    <row r="193" spans="1:9" x14ac:dyDescent="0.2">
      <c r="A193" s="25"/>
      <c r="B193" s="25"/>
      <c r="C193" s="25"/>
      <c r="D193" s="25"/>
      <c r="E193" s="25"/>
      <c r="F193" s="25"/>
      <c r="G193" s="25"/>
      <c r="H193" s="25"/>
      <c r="I193" s="25"/>
    </row>
    <row r="194" spans="1:9" x14ac:dyDescent="0.2">
      <c r="A194" s="25"/>
      <c r="B194" s="25"/>
      <c r="C194" s="25"/>
      <c r="D194" s="25"/>
      <c r="E194" s="25"/>
      <c r="F194" s="25"/>
      <c r="G194" s="25"/>
      <c r="H194" s="25"/>
      <c r="I194" s="25"/>
    </row>
    <row r="195" spans="1:9" x14ac:dyDescent="0.2">
      <c r="A195" s="25"/>
      <c r="B195" s="25"/>
      <c r="C195" s="25"/>
      <c r="D195" s="25"/>
      <c r="E195" s="25"/>
      <c r="F195" s="25"/>
      <c r="G195" s="25"/>
      <c r="H195" s="25"/>
      <c r="I195" s="25"/>
    </row>
    <row r="196" spans="1:9" x14ac:dyDescent="0.2">
      <c r="A196" s="25"/>
      <c r="B196" s="25"/>
      <c r="C196" s="25"/>
      <c r="D196" s="25"/>
      <c r="E196" s="25"/>
      <c r="F196" s="25"/>
      <c r="G196" s="25"/>
      <c r="H196" s="25"/>
      <c r="I196" s="25"/>
    </row>
    <row r="197" spans="1:9" x14ac:dyDescent="0.2">
      <c r="A197" s="25"/>
      <c r="B197" s="25"/>
      <c r="C197" s="25"/>
      <c r="D197" s="25"/>
      <c r="E197" s="25"/>
      <c r="F197" s="25"/>
      <c r="G197" s="25"/>
      <c r="H197" s="25"/>
      <c r="I197" s="25"/>
    </row>
    <row r="198" spans="1:9" x14ac:dyDescent="0.2">
      <c r="A198" s="25"/>
      <c r="B198" s="25"/>
      <c r="C198" s="25"/>
      <c r="D198" s="25"/>
      <c r="E198" s="25"/>
      <c r="F198" s="25"/>
      <c r="G198" s="25"/>
      <c r="H198" s="25"/>
      <c r="I198" s="25"/>
    </row>
    <row r="199" spans="1:9" x14ac:dyDescent="0.2">
      <c r="A199" s="25"/>
      <c r="B199" s="25"/>
      <c r="C199" s="25"/>
      <c r="D199" s="25"/>
      <c r="E199" s="25"/>
      <c r="F199" s="25"/>
      <c r="G199" s="25"/>
      <c r="H199" s="25"/>
      <c r="I199" s="25"/>
    </row>
    <row r="200" spans="1:9" x14ac:dyDescent="0.2">
      <c r="A200" s="25"/>
      <c r="B200" s="25"/>
      <c r="C200" s="25"/>
      <c r="D200" s="25"/>
      <c r="E200" s="25"/>
      <c r="F200" s="25"/>
      <c r="G200" s="25"/>
      <c r="H200" s="25"/>
      <c r="I200" s="25"/>
    </row>
    <row r="201" spans="1:9" x14ac:dyDescent="0.2">
      <c r="A201" s="25"/>
      <c r="B201" s="25"/>
      <c r="C201" s="25"/>
      <c r="D201" s="25"/>
      <c r="E201" s="25"/>
      <c r="F201" s="25"/>
      <c r="G201" s="25"/>
      <c r="H201" s="25"/>
      <c r="I201" s="25"/>
    </row>
    <row r="202" spans="1:9" x14ac:dyDescent="0.2">
      <c r="A202" s="25"/>
      <c r="B202" s="25"/>
      <c r="C202" s="25"/>
      <c r="D202" s="25"/>
      <c r="E202" s="25"/>
      <c r="F202" s="25"/>
      <c r="G202" s="25"/>
      <c r="H202" s="25"/>
      <c r="I202" s="25"/>
    </row>
    <row r="203" spans="1:9" x14ac:dyDescent="0.2">
      <c r="A203" s="25"/>
      <c r="B203" s="25"/>
      <c r="C203" s="25"/>
      <c r="D203" s="25"/>
      <c r="E203" s="25"/>
      <c r="F203" s="25"/>
      <c r="G203" s="25"/>
      <c r="H203" s="25"/>
      <c r="I203" s="25"/>
    </row>
    <row r="204" spans="1:9" x14ac:dyDescent="0.2">
      <c r="A204" s="25"/>
      <c r="B204" s="25"/>
      <c r="C204" s="25"/>
      <c r="D204" s="25"/>
      <c r="E204" s="25"/>
      <c r="F204" s="25"/>
      <c r="G204" s="25"/>
      <c r="H204" s="25"/>
      <c r="I204" s="25"/>
    </row>
    <row r="205" spans="1:9" x14ac:dyDescent="0.2">
      <c r="A205" s="25"/>
      <c r="B205" s="25"/>
      <c r="C205" s="25"/>
      <c r="D205" s="25"/>
      <c r="E205" s="25"/>
      <c r="F205" s="25"/>
      <c r="G205" s="25"/>
      <c r="H205" s="25"/>
      <c r="I205" s="25"/>
    </row>
    <row r="206" spans="1:9" x14ac:dyDescent="0.2">
      <c r="A206" s="25"/>
      <c r="B206" s="25"/>
      <c r="C206" s="25"/>
      <c r="D206" s="25"/>
      <c r="E206" s="25"/>
      <c r="F206" s="25"/>
      <c r="G206" s="25"/>
      <c r="H206" s="25"/>
      <c r="I206" s="25"/>
    </row>
    <row r="207" spans="1:9" x14ac:dyDescent="0.2">
      <c r="A207" s="25"/>
      <c r="B207" s="25"/>
      <c r="C207" s="25"/>
      <c r="D207" s="25"/>
      <c r="E207" s="25"/>
      <c r="F207" s="25"/>
      <c r="G207" s="25"/>
      <c r="H207" s="25"/>
      <c r="I207" s="25"/>
    </row>
    <row r="208" spans="1:9" x14ac:dyDescent="0.2">
      <c r="A208" s="25"/>
      <c r="B208" s="25"/>
      <c r="C208" s="25"/>
      <c r="D208" s="25"/>
      <c r="E208" s="25"/>
      <c r="F208" s="25"/>
      <c r="G208" s="25"/>
      <c r="H208" s="25"/>
      <c r="I208" s="25"/>
    </row>
    <row r="209" spans="1:9" x14ac:dyDescent="0.2">
      <c r="A209" s="25"/>
      <c r="B209" s="25"/>
      <c r="C209" s="25"/>
      <c r="D209" s="25"/>
      <c r="E209" s="25"/>
      <c r="F209" s="25"/>
      <c r="G209" s="25"/>
      <c r="H209" s="25"/>
      <c r="I209" s="25"/>
    </row>
    <row r="210" spans="1:9" x14ac:dyDescent="0.2">
      <c r="A210" s="25"/>
      <c r="B210" s="25"/>
      <c r="C210" s="25"/>
      <c r="D210" s="25"/>
      <c r="E210" s="25"/>
      <c r="F210" s="25"/>
      <c r="G210" s="25"/>
      <c r="H210" s="25"/>
      <c r="I210" s="25"/>
    </row>
    <row r="211" spans="1:9" x14ac:dyDescent="0.2">
      <c r="A211" s="25"/>
      <c r="B211" s="25"/>
      <c r="C211" s="25"/>
      <c r="D211" s="25"/>
      <c r="E211" s="25"/>
      <c r="F211" s="25"/>
      <c r="G211" s="25"/>
      <c r="H211" s="25"/>
      <c r="I211" s="25"/>
    </row>
    <row r="212" spans="1:9" x14ac:dyDescent="0.2">
      <c r="A212" s="25"/>
      <c r="B212" s="25"/>
      <c r="C212" s="25"/>
      <c r="D212" s="25"/>
      <c r="E212" s="25"/>
      <c r="F212" s="25"/>
      <c r="G212" s="25"/>
      <c r="H212" s="25"/>
      <c r="I212" s="25"/>
    </row>
    <row r="213" spans="1:9" x14ac:dyDescent="0.2">
      <c r="A213" s="25"/>
      <c r="B213" s="25"/>
      <c r="C213" s="25"/>
      <c r="D213" s="25"/>
      <c r="E213" s="25"/>
      <c r="F213" s="25"/>
      <c r="G213" s="25"/>
      <c r="H213" s="25"/>
      <c r="I213" s="25"/>
    </row>
    <row r="214" spans="1:9" x14ac:dyDescent="0.2">
      <c r="A214" s="25"/>
      <c r="B214" s="25"/>
      <c r="C214" s="25"/>
      <c r="D214" s="25"/>
      <c r="E214" s="25"/>
      <c r="F214" s="25"/>
      <c r="G214" s="25"/>
      <c r="H214" s="25"/>
      <c r="I214" s="25"/>
    </row>
    <row r="215" spans="1:9" x14ac:dyDescent="0.2">
      <c r="A215" s="25"/>
      <c r="B215" s="25"/>
      <c r="C215" s="25"/>
      <c r="D215" s="25"/>
      <c r="E215" s="25"/>
      <c r="F215" s="25"/>
      <c r="G215" s="25"/>
      <c r="H215" s="25"/>
      <c r="I215" s="25"/>
    </row>
    <row r="216" spans="1:9" x14ac:dyDescent="0.2">
      <c r="A216" s="25"/>
      <c r="B216" s="25"/>
      <c r="C216" s="25"/>
      <c r="D216" s="25"/>
      <c r="E216" s="25"/>
      <c r="F216" s="25"/>
      <c r="G216" s="25"/>
      <c r="H216" s="25"/>
      <c r="I216" s="25"/>
    </row>
    <row r="217" spans="1:9" x14ac:dyDescent="0.2">
      <c r="A217" s="25"/>
      <c r="B217" s="25"/>
      <c r="C217" s="25"/>
      <c r="D217" s="25"/>
      <c r="E217" s="25"/>
      <c r="F217" s="25"/>
      <c r="G217" s="25"/>
      <c r="H217" s="25"/>
      <c r="I217" s="25"/>
    </row>
    <row r="218" spans="1:9" x14ac:dyDescent="0.2">
      <c r="A218" s="25"/>
      <c r="B218" s="25"/>
      <c r="C218" s="25"/>
      <c r="D218" s="25"/>
      <c r="E218" s="25"/>
      <c r="F218" s="25"/>
      <c r="G218" s="25"/>
      <c r="H218" s="25"/>
      <c r="I218" s="25"/>
    </row>
    <row r="219" spans="1:9" x14ac:dyDescent="0.2">
      <c r="A219" s="25"/>
      <c r="B219" s="25"/>
      <c r="C219" s="25"/>
      <c r="D219" s="25"/>
      <c r="E219" s="25"/>
      <c r="F219" s="25"/>
      <c r="G219" s="25"/>
      <c r="H219" s="25"/>
      <c r="I219" s="25"/>
    </row>
    <row r="220" spans="1:9" x14ac:dyDescent="0.2">
      <c r="A220" s="25"/>
      <c r="B220" s="25"/>
      <c r="C220" s="25"/>
      <c r="D220" s="25"/>
      <c r="E220" s="25"/>
      <c r="F220" s="25"/>
      <c r="G220" s="25"/>
      <c r="H220" s="25"/>
      <c r="I220" s="25"/>
    </row>
    <row r="221" spans="1:9" x14ac:dyDescent="0.2">
      <c r="A221" s="25"/>
      <c r="B221" s="25"/>
      <c r="C221" s="25"/>
      <c r="D221" s="25"/>
      <c r="E221" s="25"/>
      <c r="F221" s="25"/>
      <c r="G221" s="25"/>
      <c r="H221" s="25"/>
      <c r="I221" s="25"/>
    </row>
    <row r="222" spans="1:9" x14ac:dyDescent="0.2">
      <c r="A222" s="25"/>
      <c r="B222" s="25"/>
      <c r="C222" s="25"/>
      <c r="D222" s="25"/>
      <c r="E222" s="25"/>
      <c r="F222" s="25"/>
      <c r="G222" s="25"/>
      <c r="H222" s="25"/>
      <c r="I222" s="25"/>
    </row>
    <row r="223" spans="1:9" x14ac:dyDescent="0.2">
      <c r="A223" s="25"/>
      <c r="B223" s="25"/>
      <c r="C223" s="25"/>
      <c r="D223" s="25"/>
      <c r="E223" s="25"/>
      <c r="F223" s="25"/>
      <c r="G223" s="25"/>
      <c r="H223" s="25"/>
      <c r="I223" s="25"/>
    </row>
    <row r="224" spans="1:9" x14ac:dyDescent="0.2">
      <c r="A224" s="25"/>
      <c r="B224" s="25"/>
      <c r="C224" s="25"/>
      <c r="D224" s="25"/>
      <c r="E224" s="25"/>
      <c r="F224" s="25"/>
      <c r="G224" s="25"/>
      <c r="H224" s="25"/>
      <c r="I224" s="25"/>
    </row>
    <row r="225" spans="1:9" x14ac:dyDescent="0.2">
      <c r="A225" s="25"/>
      <c r="B225" s="25"/>
      <c r="C225" s="25"/>
      <c r="D225" s="25"/>
      <c r="E225" s="25"/>
      <c r="F225" s="25"/>
      <c r="G225" s="25"/>
      <c r="H225" s="25"/>
      <c r="I225" s="25"/>
    </row>
    <row r="226" spans="1:9" x14ac:dyDescent="0.2">
      <c r="A226" s="25"/>
      <c r="B226" s="25"/>
      <c r="C226" s="25"/>
      <c r="D226" s="25"/>
      <c r="E226" s="25"/>
      <c r="F226" s="25"/>
      <c r="G226" s="25"/>
      <c r="H226" s="25"/>
      <c r="I226" s="25"/>
    </row>
    <row r="227" spans="1:9" x14ac:dyDescent="0.2">
      <c r="A227" s="25"/>
      <c r="B227" s="25"/>
      <c r="C227" s="25"/>
      <c r="D227" s="25"/>
      <c r="E227" s="25"/>
      <c r="F227" s="25"/>
      <c r="G227" s="25"/>
      <c r="H227" s="25"/>
      <c r="I227" s="25"/>
    </row>
    <row r="228" spans="1:9" x14ac:dyDescent="0.2">
      <c r="A228" s="25"/>
      <c r="B228" s="25"/>
      <c r="C228" s="25"/>
      <c r="D228" s="25"/>
      <c r="E228" s="25"/>
      <c r="F228" s="25"/>
      <c r="G228" s="25"/>
      <c r="H228" s="25"/>
      <c r="I228" s="25"/>
    </row>
    <row r="229" spans="1:9" x14ac:dyDescent="0.2">
      <c r="A229" s="25"/>
      <c r="B229" s="25"/>
      <c r="C229" s="25"/>
      <c r="D229" s="25"/>
      <c r="E229" s="25"/>
      <c r="F229" s="25"/>
      <c r="G229" s="25"/>
      <c r="H229" s="25"/>
      <c r="I229" s="25"/>
    </row>
    <row r="230" spans="1:9" x14ac:dyDescent="0.2">
      <c r="A230" s="25"/>
      <c r="B230" s="25"/>
      <c r="C230" s="25"/>
      <c r="D230" s="25"/>
      <c r="E230" s="25"/>
      <c r="F230" s="25"/>
      <c r="G230" s="25"/>
      <c r="H230" s="25"/>
      <c r="I230" s="25"/>
    </row>
    <row r="231" spans="1:9" x14ac:dyDescent="0.2">
      <c r="A231" s="25"/>
      <c r="B231" s="25"/>
      <c r="C231" s="25"/>
      <c r="D231" s="25"/>
      <c r="E231" s="25"/>
      <c r="F231" s="25"/>
      <c r="G231" s="25"/>
      <c r="H231" s="25"/>
      <c r="I231" s="25"/>
    </row>
    <row r="232" spans="1:9" x14ac:dyDescent="0.2">
      <c r="A232" s="25"/>
      <c r="B232" s="25"/>
      <c r="C232" s="25"/>
      <c r="D232" s="25"/>
      <c r="E232" s="25"/>
      <c r="F232" s="25"/>
      <c r="G232" s="25"/>
      <c r="H232" s="25"/>
      <c r="I232" s="25"/>
    </row>
    <row r="233" spans="1:9" x14ac:dyDescent="0.2">
      <c r="A233" s="25"/>
      <c r="B233" s="25"/>
      <c r="C233" s="25"/>
      <c r="D233" s="25"/>
      <c r="E233" s="25"/>
      <c r="F233" s="25"/>
      <c r="G233" s="25"/>
      <c r="H233" s="25"/>
      <c r="I233" s="25"/>
    </row>
    <row r="234" spans="1:9" x14ac:dyDescent="0.2">
      <c r="A234" s="25"/>
      <c r="B234" s="25"/>
      <c r="C234" s="25"/>
      <c r="D234" s="25"/>
      <c r="E234" s="25"/>
      <c r="F234" s="25"/>
      <c r="G234" s="25"/>
      <c r="H234" s="25"/>
      <c r="I234" s="25"/>
    </row>
    <row r="235" spans="1:9" x14ac:dyDescent="0.2">
      <c r="A235" s="25"/>
      <c r="B235" s="25"/>
      <c r="C235" s="25"/>
      <c r="D235" s="25"/>
      <c r="E235" s="25"/>
      <c r="F235" s="25"/>
      <c r="G235" s="25"/>
      <c r="H235" s="25"/>
      <c r="I235" s="25"/>
    </row>
    <row r="236" spans="1:9" x14ac:dyDescent="0.2">
      <c r="A236" s="25"/>
      <c r="B236" s="25"/>
      <c r="C236" s="25"/>
      <c r="D236" s="25"/>
      <c r="E236" s="25"/>
      <c r="F236" s="25"/>
      <c r="G236" s="25"/>
      <c r="H236" s="25"/>
      <c r="I236" s="25"/>
    </row>
    <row r="237" spans="1:9" x14ac:dyDescent="0.2">
      <c r="A237" s="25"/>
      <c r="B237" s="25"/>
      <c r="C237" s="25"/>
      <c r="D237" s="25"/>
      <c r="E237" s="25"/>
      <c r="F237" s="25"/>
      <c r="G237" s="25"/>
      <c r="H237" s="25"/>
      <c r="I237" s="25"/>
    </row>
    <row r="238" spans="1:9" x14ac:dyDescent="0.2">
      <c r="A238" s="25"/>
      <c r="B238" s="25"/>
      <c r="C238" s="25"/>
      <c r="D238" s="25"/>
      <c r="E238" s="25"/>
      <c r="F238" s="25"/>
      <c r="G238" s="25"/>
      <c r="H238" s="25"/>
      <c r="I238" s="25"/>
    </row>
    <row r="239" spans="1:9" x14ac:dyDescent="0.2">
      <c r="A239" s="25"/>
      <c r="B239" s="25"/>
      <c r="C239" s="25"/>
      <c r="D239" s="25"/>
      <c r="E239" s="25"/>
      <c r="F239" s="25"/>
      <c r="G239" s="25"/>
      <c r="H239" s="25"/>
      <c r="I239" s="25"/>
    </row>
    <row r="240" spans="1:9" x14ac:dyDescent="0.2">
      <c r="A240" s="25"/>
      <c r="B240" s="25"/>
      <c r="C240" s="25"/>
      <c r="D240" s="25"/>
      <c r="E240" s="25"/>
      <c r="F240" s="25"/>
      <c r="G240" s="25"/>
      <c r="H240" s="25"/>
      <c r="I240" s="25"/>
    </row>
    <row r="241" spans="1:9" x14ac:dyDescent="0.2">
      <c r="A241" s="25"/>
      <c r="B241" s="25"/>
      <c r="C241" s="25"/>
      <c r="D241" s="25"/>
      <c r="E241" s="25"/>
      <c r="F241" s="25"/>
      <c r="G241" s="25"/>
      <c r="H241" s="25"/>
      <c r="I241" s="25"/>
    </row>
    <row r="242" spans="1:9" x14ac:dyDescent="0.2">
      <c r="A242" s="25"/>
      <c r="B242" s="25"/>
      <c r="C242" s="25"/>
      <c r="D242" s="25"/>
      <c r="E242" s="25"/>
      <c r="F242" s="25"/>
      <c r="G242" s="25"/>
      <c r="H242" s="25"/>
      <c r="I242" s="25"/>
    </row>
    <row r="243" spans="1:9" x14ac:dyDescent="0.2">
      <c r="A243" s="25"/>
      <c r="B243" s="25"/>
      <c r="C243" s="25"/>
      <c r="D243" s="25"/>
      <c r="E243" s="25"/>
      <c r="F243" s="25"/>
      <c r="G243" s="25"/>
      <c r="H243" s="25"/>
      <c r="I243" s="25"/>
    </row>
    <row r="244" spans="1:9" x14ac:dyDescent="0.2">
      <c r="A244" s="25"/>
      <c r="B244" s="25"/>
      <c r="C244" s="25"/>
      <c r="D244" s="25"/>
      <c r="E244" s="25"/>
      <c r="F244" s="25"/>
      <c r="G244" s="25"/>
      <c r="H244" s="25"/>
      <c r="I244" s="25"/>
    </row>
    <row r="245" spans="1:9" x14ac:dyDescent="0.2">
      <c r="A245" s="25"/>
      <c r="B245" s="25"/>
      <c r="C245" s="25"/>
      <c r="D245" s="25"/>
      <c r="E245" s="25"/>
      <c r="F245" s="25"/>
      <c r="G245" s="25"/>
      <c r="H245" s="25"/>
      <c r="I245" s="25"/>
    </row>
    <row r="246" spans="1:9" x14ac:dyDescent="0.2">
      <c r="A246" s="25"/>
      <c r="B246" s="25"/>
      <c r="C246" s="25"/>
      <c r="D246" s="25"/>
      <c r="E246" s="25"/>
      <c r="F246" s="25"/>
      <c r="G246" s="25"/>
      <c r="H246" s="25"/>
      <c r="I246" s="25"/>
    </row>
    <row r="247" spans="1:9" x14ac:dyDescent="0.2">
      <c r="A247" s="25"/>
      <c r="B247" s="25"/>
      <c r="C247" s="25"/>
      <c r="D247" s="25"/>
      <c r="E247" s="25"/>
      <c r="F247" s="25"/>
      <c r="G247" s="25"/>
      <c r="H247" s="25"/>
      <c r="I247" s="25"/>
    </row>
    <row r="248" spans="1:9" x14ac:dyDescent="0.2">
      <c r="A248" s="25"/>
      <c r="B248" s="25"/>
      <c r="C248" s="25"/>
      <c r="D248" s="25"/>
      <c r="E248" s="25"/>
      <c r="F248" s="25"/>
      <c r="G248" s="25"/>
      <c r="H248" s="25"/>
      <c r="I248" s="25"/>
    </row>
    <row r="249" spans="1:9" x14ac:dyDescent="0.2">
      <c r="A249" s="25"/>
      <c r="B249" s="25"/>
      <c r="C249" s="25"/>
      <c r="D249" s="25"/>
      <c r="E249" s="25"/>
      <c r="F249" s="25"/>
      <c r="G249" s="25"/>
      <c r="H249" s="25"/>
      <c r="I249" s="25"/>
    </row>
    <row r="250" spans="1:9" x14ac:dyDescent="0.2">
      <c r="A250" s="25"/>
      <c r="B250" s="25"/>
      <c r="C250" s="25"/>
      <c r="D250" s="25"/>
      <c r="E250" s="25"/>
      <c r="F250" s="25"/>
      <c r="G250" s="25"/>
      <c r="H250" s="25"/>
      <c r="I250" s="25"/>
    </row>
    <row r="251" spans="1:9" x14ac:dyDescent="0.2">
      <c r="A251" s="25"/>
      <c r="B251" s="25"/>
      <c r="C251" s="25"/>
      <c r="D251" s="25"/>
      <c r="E251" s="25"/>
      <c r="F251" s="25"/>
      <c r="G251" s="25"/>
      <c r="H251" s="25"/>
      <c r="I251" s="25"/>
    </row>
    <row r="252" spans="1:9" x14ac:dyDescent="0.2">
      <c r="A252" s="25"/>
      <c r="B252" s="25"/>
      <c r="C252" s="25"/>
      <c r="D252" s="25"/>
      <c r="E252" s="25"/>
      <c r="F252" s="25"/>
      <c r="G252" s="25"/>
      <c r="H252" s="25"/>
      <c r="I252" s="25"/>
    </row>
    <row r="253" spans="1:9" x14ac:dyDescent="0.2">
      <c r="A253" s="25"/>
      <c r="B253" s="25"/>
      <c r="C253" s="25"/>
      <c r="D253" s="25"/>
      <c r="E253" s="25"/>
      <c r="F253" s="25"/>
      <c r="G253" s="25"/>
      <c r="H253" s="25"/>
      <c r="I253" s="25"/>
    </row>
    <row r="254" spans="1:9" x14ac:dyDescent="0.2">
      <c r="A254" s="25"/>
      <c r="B254" s="25"/>
      <c r="C254" s="25"/>
      <c r="D254" s="25"/>
      <c r="E254" s="25"/>
      <c r="F254" s="25"/>
      <c r="G254" s="25"/>
      <c r="H254" s="25"/>
      <c r="I254" s="25"/>
    </row>
    <row r="255" spans="1:9" x14ac:dyDescent="0.2">
      <c r="A255" s="25"/>
      <c r="B255" s="25"/>
      <c r="C255" s="25"/>
      <c r="D255" s="25"/>
      <c r="E255" s="25"/>
      <c r="F255" s="25"/>
      <c r="G255" s="25"/>
      <c r="H255" s="25"/>
      <c r="I255" s="25"/>
    </row>
    <row r="256" spans="1:9" x14ac:dyDescent="0.2">
      <c r="A256" s="25"/>
      <c r="B256" s="25"/>
      <c r="C256" s="25"/>
      <c r="D256" s="25"/>
      <c r="E256" s="25"/>
      <c r="F256" s="25"/>
      <c r="G256" s="25"/>
      <c r="H256" s="25"/>
      <c r="I256" s="25"/>
    </row>
    <row r="257" spans="1:9" x14ac:dyDescent="0.2">
      <c r="A257" s="25"/>
      <c r="B257" s="25"/>
      <c r="C257" s="25"/>
      <c r="D257" s="25"/>
      <c r="E257" s="25"/>
      <c r="F257" s="25"/>
      <c r="G257" s="25"/>
      <c r="H257" s="25"/>
      <c r="I257" s="25"/>
    </row>
    <row r="258" spans="1:9" x14ac:dyDescent="0.2">
      <c r="A258" s="25"/>
      <c r="B258" s="25"/>
      <c r="C258" s="25"/>
      <c r="D258" s="25"/>
      <c r="E258" s="25"/>
      <c r="F258" s="25"/>
      <c r="G258" s="25"/>
      <c r="H258" s="25"/>
      <c r="I258" s="25"/>
    </row>
    <row r="259" spans="1:9" x14ac:dyDescent="0.2">
      <c r="A259" s="25"/>
      <c r="B259" s="25"/>
      <c r="C259" s="25"/>
      <c r="D259" s="25"/>
      <c r="E259" s="25"/>
      <c r="F259" s="25"/>
      <c r="G259" s="25"/>
      <c r="H259" s="25"/>
      <c r="I259" s="25"/>
    </row>
    <row r="260" spans="1:9" x14ac:dyDescent="0.2">
      <c r="A260" s="25"/>
      <c r="B260" s="25"/>
      <c r="C260" s="25"/>
      <c r="D260" s="25"/>
      <c r="E260" s="25"/>
      <c r="F260" s="25"/>
      <c r="G260" s="25"/>
      <c r="H260" s="25"/>
      <c r="I260" s="25"/>
    </row>
    <row r="261" spans="1:9" x14ac:dyDescent="0.2">
      <c r="A261" s="25"/>
      <c r="B261" s="25"/>
      <c r="C261" s="25"/>
      <c r="D261" s="25"/>
      <c r="E261" s="25"/>
      <c r="F261" s="25"/>
      <c r="G261" s="25"/>
      <c r="H261" s="25"/>
      <c r="I261" s="25"/>
    </row>
    <row r="262" spans="1:9" x14ac:dyDescent="0.2">
      <c r="A262" s="25"/>
      <c r="B262" s="25"/>
      <c r="C262" s="25"/>
      <c r="D262" s="25"/>
      <c r="E262" s="25"/>
      <c r="F262" s="25"/>
      <c r="G262" s="25"/>
      <c r="H262" s="25"/>
      <c r="I262" s="25"/>
    </row>
    <row r="263" spans="1:9" x14ac:dyDescent="0.2">
      <c r="A263" s="25"/>
      <c r="B263" s="25"/>
      <c r="C263" s="25"/>
      <c r="D263" s="25"/>
      <c r="E263" s="25"/>
      <c r="F263" s="25"/>
      <c r="G263" s="25"/>
      <c r="H263" s="25"/>
      <c r="I263" s="25"/>
    </row>
    <row r="264" spans="1:9" x14ac:dyDescent="0.2">
      <c r="A264" s="25"/>
      <c r="B264" s="25"/>
      <c r="C264" s="25"/>
      <c r="D264" s="25"/>
      <c r="E264" s="25"/>
      <c r="F264" s="25"/>
      <c r="G264" s="25"/>
      <c r="H264" s="25"/>
      <c r="I264" s="25"/>
    </row>
    <row r="265" spans="1:9" x14ac:dyDescent="0.2">
      <c r="A265" s="25"/>
      <c r="B265" s="25"/>
      <c r="C265" s="25"/>
      <c r="D265" s="25"/>
      <c r="E265" s="25"/>
      <c r="F265" s="25"/>
      <c r="G265" s="25"/>
      <c r="H265" s="25"/>
      <c r="I265" s="25"/>
    </row>
    <row r="266" spans="1:9" x14ac:dyDescent="0.2">
      <c r="A266" s="25"/>
      <c r="B266" s="25"/>
      <c r="C266" s="25"/>
      <c r="D266" s="25"/>
      <c r="E266" s="25"/>
      <c r="F266" s="25"/>
      <c r="G266" s="25"/>
      <c r="H266" s="25"/>
      <c r="I266" s="25"/>
    </row>
    <row r="267" spans="1:9" x14ac:dyDescent="0.2">
      <c r="A267" s="25"/>
      <c r="B267" s="25"/>
      <c r="C267" s="25"/>
      <c r="D267" s="25"/>
      <c r="E267" s="25"/>
      <c r="F267" s="25"/>
      <c r="G267" s="25"/>
      <c r="H267" s="25"/>
      <c r="I267" s="25"/>
    </row>
    <row r="268" spans="1:9" x14ac:dyDescent="0.2">
      <c r="A268" s="25"/>
      <c r="B268" s="25"/>
      <c r="C268" s="25"/>
      <c r="D268" s="25"/>
      <c r="E268" s="25"/>
      <c r="F268" s="25"/>
      <c r="G268" s="25"/>
      <c r="H268" s="25"/>
      <c r="I268" s="25"/>
    </row>
    <row r="269" spans="1:9" x14ac:dyDescent="0.2">
      <c r="A269" s="25"/>
      <c r="B269" s="25"/>
      <c r="C269" s="25"/>
      <c r="D269" s="25"/>
      <c r="E269" s="25"/>
      <c r="F269" s="25"/>
      <c r="G269" s="25"/>
      <c r="H269" s="25"/>
      <c r="I269" s="25"/>
    </row>
    <row r="270" spans="1:9" x14ac:dyDescent="0.2">
      <c r="A270" s="25"/>
      <c r="B270" s="25"/>
      <c r="C270" s="25"/>
      <c r="D270" s="25"/>
      <c r="E270" s="25"/>
      <c r="F270" s="25"/>
      <c r="G270" s="25"/>
      <c r="H270" s="25"/>
      <c r="I270" s="25"/>
    </row>
    <row r="271" spans="1:9" x14ac:dyDescent="0.2">
      <c r="A271" s="25"/>
      <c r="B271" s="25"/>
      <c r="C271" s="25"/>
      <c r="D271" s="25"/>
      <c r="E271" s="25"/>
      <c r="F271" s="25"/>
      <c r="G271" s="25"/>
      <c r="H271" s="25"/>
      <c r="I271" s="25"/>
    </row>
    <row r="272" spans="1:9" x14ac:dyDescent="0.2">
      <c r="A272" s="25"/>
      <c r="B272" s="25"/>
      <c r="C272" s="25"/>
      <c r="D272" s="25"/>
      <c r="E272" s="25"/>
      <c r="F272" s="25"/>
      <c r="G272" s="25"/>
      <c r="H272" s="25"/>
      <c r="I272" s="25"/>
    </row>
    <row r="273" spans="1:9" x14ac:dyDescent="0.2">
      <c r="A273" s="25"/>
      <c r="B273" s="25"/>
      <c r="C273" s="25"/>
      <c r="D273" s="25"/>
      <c r="E273" s="25"/>
      <c r="F273" s="25"/>
      <c r="G273" s="25"/>
      <c r="H273" s="25"/>
      <c r="I273" s="25"/>
    </row>
    <row r="274" spans="1:9" x14ac:dyDescent="0.2">
      <c r="A274" s="25"/>
      <c r="B274" s="25"/>
      <c r="C274" s="25"/>
      <c r="D274" s="25"/>
      <c r="E274" s="25"/>
      <c r="F274" s="25"/>
      <c r="G274" s="25"/>
      <c r="H274" s="25"/>
      <c r="I274" s="25"/>
    </row>
    <row r="275" spans="1:9" x14ac:dyDescent="0.2">
      <c r="A275" s="25"/>
      <c r="B275" s="25"/>
      <c r="C275" s="25"/>
      <c r="D275" s="25"/>
      <c r="E275" s="25"/>
      <c r="F275" s="25"/>
      <c r="G275" s="25"/>
      <c r="H275" s="25"/>
      <c r="I275" s="25"/>
    </row>
    <row r="276" spans="1:9" x14ac:dyDescent="0.2">
      <c r="A276" s="25"/>
      <c r="B276" s="25"/>
      <c r="C276" s="25"/>
      <c r="D276" s="25"/>
      <c r="E276" s="25"/>
      <c r="F276" s="25"/>
      <c r="G276" s="25"/>
      <c r="H276" s="25"/>
      <c r="I276" s="25"/>
    </row>
    <row r="277" spans="1:9" x14ac:dyDescent="0.2">
      <c r="A277" s="25"/>
      <c r="B277" s="25"/>
      <c r="C277" s="25"/>
      <c r="D277" s="25"/>
      <c r="E277" s="25"/>
      <c r="F277" s="25"/>
      <c r="G277" s="25"/>
      <c r="H277" s="25"/>
      <c r="I277" s="25"/>
    </row>
    <row r="278" spans="1:9" x14ac:dyDescent="0.2">
      <c r="A278" s="25"/>
      <c r="B278" s="25"/>
      <c r="C278" s="25"/>
      <c r="D278" s="25"/>
      <c r="E278" s="25"/>
      <c r="F278" s="25"/>
      <c r="G278" s="25"/>
      <c r="H278" s="25"/>
      <c r="I278" s="25"/>
    </row>
    <row r="279" spans="1:9" x14ac:dyDescent="0.2">
      <c r="A279" s="25"/>
      <c r="B279" s="25"/>
      <c r="C279" s="25"/>
      <c r="D279" s="25"/>
      <c r="E279" s="25"/>
      <c r="F279" s="25"/>
      <c r="G279" s="25"/>
      <c r="H279" s="25"/>
      <c r="I279" s="25"/>
    </row>
    <row r="280" spans="1:9" x14ac:dyDescent="0.2">
      <c r="A280" s="25"/>
      <c r="B280" s="25"/>
      <c r="C280" s="25"/>
      <c r="D280" s="25"/>
      <c r="E280" s="25"/>
      <c r="F280" s="25"/>
      <c r="G280" s="25"/>
      <c r="H280" s="25"/>
      <c r="I280" s="25"/>
    </row>
    <row r="281" spans="1:9" x14ac:dyDescent="0.2">
      <c r="A281" s="25"/>
      <c r="B281" s="25"/>
      <c r="C281" s="25"/>
      <c r="D281" s="25"/>
      <c r="E281" s="25"/>
      <c r="F281" s="25"/>
      <c r="G281" s="25"/>
      <c r="H281" s="25"/>
      <c r="I281" s="25"/>
    </row>
    <row r="282" spans="1:9" x14ac:dyDescent="0.2">
      <c r="A282" s="25"/>
      <c r="B282" s="25"/>
      <c r="C282" s="25"/>
      <c r="D282" s="25"/>
      <c r="E282" s="25"/>
      <c r="F282" s="25"/>
      <c r="G282" s="25"/>
      <c r="H282" s="25"/>
      <c r="I282" s="25"/>
    </row>
    <row r="283" spans="1:9" x14ac:dyDescent="0.2">
      <c r="A283" s="25"/>
      <c r="B283" s="25"/>
      <c r="C283" s="25"/>
      <c r="D283" s="25"/>
      <c r="E283" s="25"/>
      <c r="F283" s="25"/>
      <c r="G283" s="25"/>
      <c r="H283" s="25"/>
      <c r="I283" s="25"/>
    </row>
    <row r="284" spans="1:9" x14ac:dyDescent="0.2">
      <c r="A284" s="25"/>
      <c r="B284" s="25"/>
      <c r="C284" s="25"/>
      <c r="D284" s="25"/>
      <c r="E284" s="25"/>
      <c r="F284" s="25"/>
      <c r="G284" s="25"/>
      <c r="H284" s="25"/>
      <c r="I284" s="25"/>
    </row>
    <row r="285" spans="1:9" x14ac:dyDescent="0.2">
      <c r="A285" s="25"/>
      <c r="B285" s="25"/>
      <c r="C285" s="25"/>
      <c r="D285" s="25"/>
      <c r="E285" s="25"/>
      <c r="F285" s="25"/>
      <c r="G285" s="25"/>
      <c r="H285" s="25"/>
      <c r="I285" s="25"/>
    </row>
    <row r="286" spans="1:9" x14ac:dyDescent="0.2">
      <c r="A286" s="25"/>
      <c r="B286" s="25"/>
      <c r="C286" s="25"/>
      <c r="D286" s="25"/>
      <c r="E286" s="25"/>
      <c r="F286" s="25"/>
      <c r="G286" s="25"/>
      <c r="H286" s="25"/>
      <c r="I286" s="25"/>
    </row>
    <row r="287" spans="1:9" x14ac:dyDescent="0.2">
      <c r="A287" s="25"/>
      <c r="B287" s="25"/>
      <c r="C287" s="25"/>
      <c r="D287" s="25"/>
      <c r="E287" s="25"/>
      <c r="F287" s="25"/>
      <c r="G287" s="25"/>
      <c r="H287" s="25"/>
      <c r="I287" s="25"/>
    </row>
    <row r="288" spans="1:9" x14ac:dyDescent="0.2">
      <c r="A288" s="25"/>
      <c r="B288" s="25"/>
      <c r="C288" s="25"/>
      <c r="D288" s="25"/>
      <c r="E288" s="25"/>
      <c r="F288" s="25"/>
      <c r="G288" s="25"/>
      <c r="H288" s="25"/>
      <c r="I288" s="25"/>
    </row>
    <row r="289" spans="1:9" x14ac:dyDescent="0.2">
      <c r="A289" s="25"/>
      <c r="B289" s="25"/>
      <c r="C289" s="25"/>
      <c r="D289" s="25"/>
      <c r="E289" s="25"/>
      <c r="F289" s="25"/>
      <c r="G289" s="25"/>
      <c r="H289" s="25"/>
      <c r="I289" s="25"/>
    </row>
    <row r="290" spans="1:9" x14ac:dyDescent="0.2">
      <c r="A290" s="25"/>
      <c r="B290" s="25"/>
      <c r="C290" s="25"/>
      <c r="D290" s="25"/>
      <c r="E290" s="25"/>
      <c r="F290" s="25"/>
      <c r="G290" s="25"/>
      <c r="H290" s="25"/>
      <c r="I290" s="25"/>
    </row>
    <row r="291" spans="1:9" x14ac:dyDescent="0.2">
      <c r="A291" s="25"/>
      <c r="B291" s="25"/>
      <c r="C291" s="25"/>
      <c r="D291" s="25"/>
      <c r="E291" s="25"/>
      <c r="F291" s="25"/>
      <c r="G291" s="25"/>
      <c r="H291" s="25"/>
      <c r="I291" s="25"/>
    </row>
    <row r="292" spans="1:9" x14ac:dyDescent="0.2">
      <c r="A292" s="25"/>
      <c r="B292" s="25"/>
      <c r="C292" s="25"/>
      <c r="D292" s="25"/>
      <c r="E292" s="25"/>
      <c r="F292" s="25"/>
      <c r="G292" s="25"/>
      <c r="H292" s="25"/>
      <c r="I292" s="25"/>
    </row>
    <row r="293" spans="1:9" x14ac:dyDescent="0.2">
      <c r="A293" s="25"/>
      <c r="B293" s="25"/>
      <c r="C293" s="25"/>
      <c r="D293" s="25"/>
      <c r="E293" s="25"/>
      <c r="F293" s="25"/>
      <c r="G293" s="25"/>
      <c r="H293" s="25"/>
      <c r="I293" s="25"/>
    </row>
    <row r="294" spans="1:9" x14ac:dyDescent="0.2">
      <c r="A294" s="25"/>
      <c r="B294" s="25"/>
      <c r="C294" s="25"/>
      <c r="D294" s="25"/>
      <c r="E294" s="25"/>
      <c r="F294" s="25"/>
      <c r="G294" s="25"/>
      <c r="H294" s="25"/>
      <c r="I294" s="25"/>
    </row>
    <row r="295" spans="1:9" x14ac:dyDescent="0.2">
      <c r="A295" s="25"/>
      <c r="B295" s="25"/>
      <c r="C295" s="25"/>
      <c r="D295" s="25"/>
      <c r="E295" s="25"/>
      <c r="F295" s="25"/>
      <c r="G295" s="25"/>
      <c r="H295" s="25"/>
      <c r="I295" s="25"/>
    </row>
    <row r="296" spans="1:9" x14ac:dyDescent="0.2">
      <c r="A296" s="25"/>
      <c r="B296" s="25"/>
      <c r="C296" s="25"/>
      <c r="D296" s="25"/>
      <c r="E296" s="25"/>
      <c r="F296" s="25"/>
      <c r="G296" s="25"/>
      <c r="H296" s="25"/>
      <c r="I296" s="25"/>
    </row>
    <row r="297" spans="1:9" x14ac:dyDescent="0.2">
      <c r="A297" s="25"/>
      <c r="B297" s="25"/>
      <c r="C297" s="25"/>
      <c r="D297" s="25"/>
      <c r="E297" s="25"/>
      <c r="F297" s="25"/>
      <c r="G297" s="25"/>
      <c r="H297" s="25"/>
      <c r="I297" s="25"/>
    </row>
    <row r="298" spans="1:9" x14ac:dyDescent="0.2">
      <c r="A298" s="25"/>
      <c r="B298" s="25"/>
      <c r="C298" s="25"/>
      <c r="D298" s="25"/>
      <c r="E298" s="25"/>
      <c r="F298" s="25"/>
      <c r="G298" s="25"/>
      <c r="H298" s="25"/>
      <c r="I298" s="25"/>
    </row>
    <row r="299" spans="1:9" x14ac:dyDescent="0.2">
      <c r="A299" s="25"/>
      <c r="B299" s="25"/>
      <c r="C299" s="25"/>
      <c r="D299" s="25"/>
      <c r="E299" s="25"/>
      <c r="F299" s="25"/>
      <c r="G299" s="25"/>
      <c r="H299" s="25"/>
      <c r="I299" s="25"/>
    </row>
    <row r="300" spans="1:9" x14ac:dyDescent="0.2">
      <c r="A300" s="25"/>
      <c r="B300" s="25"/>
      <c r="C300" s="25"/>
      <c r="D300" s="25"/>
      <c r="E300" s="25"/>
      <c r="F300" s="25"/>
      <c r="G300" s="25"/>
      <c r="H300" s="25"/>
      <c r="I300" s="25"/>
    </row>
    <row r="301" spans="1:9" x14ac:dyDescent="0.2">
      <c r="A301" s="25"/>
      <c r="B301" s="25"/>
      <c r="C301" s="25"/>
      <c r="D301" s="25"/>
      <c r="E301" s="25"/>
      <c r="F301" s="25"/>
      <c r="G301" s="25"/>
      <c r="H301" s="25"/>
      <c r="I301" s="25"/>
    </row>
    <row r="302" spans="1:9" x14ac:dyDescent="0.2">
      <c r="A302" s="25"/>
      <c r="B302" s="25"/>
      <c r="C302" s="25"/>
      <c r="D302" s="25"/>
      <c r="E302" s="25"/>
      <c r="F302" s="25"/>
      <c r="G302" s="25"/>
      <c r="H302" s="25"/>
      <c r="I302" s="25"/>
    </row>
    <row r="303" spans="1:9" x14ac:dyDescent="0.2">
      <c r="A303" s="25"/>
      <c r="B303" s="25"/>
      <c r="C303" s="25"/>
      <c r="D303" s="25"/>
      <c r="E303" s="25"/>
      <c r="F303" s="25"/>
      <c r="G303" s="25"/>
      <c r="H303" s="25"/>
      <c r="I303" s="25"/>
    </row>
    <row r="304" spans="1:9" x14ac:dyDescent="0.2">
      <c r="A304" s="25"/>
      <c r="B304" s="25"/>
      <c r="C304" s="25"/>
      <c r="D304" s="25"/>
      <c r="E304" s="25"/>
      <c r="F304" s="25"/>
      <c r="G304" s="25"/>
      <c r="H304" s="25"/>
      <c r="I304" s="25"/>
    </row>
    <row r="305" spans="1:9" x14ac:dyDescent="0.2">
      <c r="A305" s="25"/>
      <c r="B305" s="25"/>
      <c r="C305" s="25"/>
      <c r="D305" s="25"/>
      <c r="E305" s="25"/>
      <c r="F305" s="25"/>
      <c r="G305" s="25"/>
      <c r="H305" s="25"/>
      <c r="I305" s="25"/>
    </row>
    <row r="306" spans="1:9" x14ac:dyDescent="0.2">
      <c r="A306" s="25"/>
      <c r="B306" s="25"/>
      <c r="C306" s="25"/>
      <c r="D306" s="25"/>
      <c r="E306" s="25"/>
      <c r="F306" s="25"/>
      <c r="G306" s="25"/>
      <c r="H306" s="25"/>
      <c r="I306" s="25"/>
    </row>
    <row r="307" spans="1:9" x14ac:dyDescent="0.2">
      <c r="A307" s="25"/>
      <c r="B307" s="25"/>
      <c r="C307" s="25"/>
      <c r="D307" s="25"/>
      <c r="E307" s="25"/>
      <c r="F307" s="25"/>
      <c r="G307" s="25"/>
      <c r="H307" s="25"/>
      <c r="I307" s="25"/>
    </row>
    <row r="308" spans="1:9" x14ac:dyDescent="0.2">
      <c r="A308" s="25"/>
      <c r="B308" s="25"/>
      <c r="C308" s="25"/>
      <c r="D308" s="25"/>
      <c r="E308" s="25"/>
      <c r="F308" s="25"/>
      <c r="G308" s="25"/>
      <c r="H308" s="25"/>
      <c r="I308" s="25"/>
    </row>
    <row r="309" spans="1:9" x14ac:dyDescent="0.2">
      <c r="A309" s="25"/>
      <c r="B309" s="25"/>
      <c r="C309" s="25"/>
      <c r="D309" s="25"/>
      <c r="E309" s="25"/>
      <c r="F309" s="25"/>
      <c r="G309" s="25"/>
      <c r="H309" s="25"/>
      <c r="I309" s="25"/>
    </row>
    <row r="310" spans="1:9" x14ac:dyDescent="0.2">
      <c r="A310" s="25"/>
      <c r="B310" s="25"/>
      <c r="C310" s="25"/>
      <c r="D310" s="25"/>
      <c r="E310" s="25"/>
      <c r="F310" s="25"/>
      <c r="G310" s="25"/>
      <c r="H310" s="25"/>
      <c r="I310" s="25"/>
    </row>
    <row r="311" spans="1:9" x14ac:dyDescent="0.2">
      <c r="A311" s="25"/>
      <c r="B311" s="25"/>
      <c r="C311" s="25"/>
      <c r="D311" s="25"/>
      <c r="E311" s="25"/>
      <c r="F311" s="25"/>
      <c r="G311" s="25"/>
      <c r="H311" s="25"/>
      <c r="I311" s="25"/>
    </row>
    <row r="312" spans="1:9" x14ac:dyDescent="0.2">
      <c r="A312" s="25"/>
      <c r="B312" s="25"/>
      <c r="C312" s="25"/>
      <c r="D312" s="25"/>
      <c r="E312" s="25"/>
      <c r="F312" s="25"/>
      <c r="G312" s="25"/>
      <c r="H312" s="25"/>
      <c r="I312" s="25"/>
    </row>
    <row r="313" spans="1:9" x14ac:dyDescent="0.2">
      <c r="A313" s="25"/>
      <c r="B313" s="25"/>
      <c r="C313" s="25"/>
      <c r="D313" s="25"/>
      <c r="E313" s="25"/>
      <c r="F313" s="25"/>
      <c r="G313" s="25"/>
      <c r="H313" s="25"/>
      <c r="I313" s="25"/>
    </row>
    <row r="314" spans="1:9" x14ac:dyDescent="0.2">
      <c r="A314" s="25"/>
      <c r="B314" s="25"/>
      <c r="C314" s="25"/>
      <c r="D314" s="25"/>
      <c r="E314" s="25"/>
      <c r="F314" s="25"/>
      <c r="G314" s="25"/>
      <c r="H314" s="25"/>
      <c r="I314" s="25"/>
    </row>
    <row r="315" spans="1:9" x14ac:dyDescent="0.2">
      <c r="A315" s="25"/>
      <c r="B315" s="25"/>
      <c r="C315" s="25"/>
      <c r="D315" s="25"/>
      <c r="E315" s="25"/>
      <c r="F315" s="25"/>
      <c r="G315" s="25"/>
      <c r="H315" s="25"/>
      <c r="I315" s="25"/>
    </row>
    <row r="316" spans="1:9" x14ac:dyDescent="0.2">
      <c r="A316" s="25"/>
      <c r="B316" s="25"/>
      <c r="C316" s="25"/>
      <c r="D316" s="25"/>
      <c r="E316" s="25"/>
      <c r="F316" s="25"/>
      <c r="G316" s="25"/>
      <c r="H316" s="25"/>
      <c r="I316" s="25"/>
    </row>
    <row r="317" spans="1:9" x14ac:dyDescent="0.2">
      <c r="A317" s="25"/>
      <c r="B317" s="25"/>
      <c r="C317" s="25"/>
      <c r="D317" s="25"/>
      <c r="E317" s="25"/>
      <c r="F317" s="25"/>
      <c r="G317" s="25"/>
      <c r="H317" s="25"/>
      <c r="I317" s="25"/>
    </row>
    <row r="318" spans="1:9" x14ac:dyDescent="0.2">
      <c r="A318" s="25"/>
      <c r="B318" s="25"/>
      <c r="C318" s="25"/>
      <c r="D318" s="25"/>
      <c r="E318" s="25"/>
      <c r="F318" s="25"/>
      <c r="G318" s="25"/>
      <c r="H318" s="25"/>
      <c r="I318" s="25"/>
    </row>
    <row r="319" spans="1:9" x14ac:dyDescent="0.2">
      <c r="A319" s="25"/>
      <c r="B319" s="25"/>
      <c r="C319" s="25"/>
      <c r="D319" s="25"/>
      <c r="E319" s="25"/>
      <c r="F319" s="25"/>
      <c r="G319" s="25"/>
      <c r="H319" s="25"/>
      <c r="I319" s="25"/>
    </row>
    <row r="320" spans="1:9" x14ac:dyDescent="0.2">
      <c r="A320" s="25"/>
      <c r="B320" s="25"/>
      <c r="C320" s="25"/>
      <c r="D320" s="25"/>
      <c r="E320" s="25"/>
      <c r="F320" s="25"/>
      <c r="G320" s="25"/>
      <c r="H320" s="25"/>
      <c r="I320" s="25"/>
    </row>
    <row r="321" spans="1:9" x14ac:dyDescent="0.2">
      <c r="A321" s="25"/>
      <c r="B321" s="25"/>
      <c r="C321" s="25"/>
      <c r="D321" s="25"/>
      <c r="E321" s="25"/>
      <c r="F321" s="25"/>
      <c r="G321" s="25"/>
      <c r="H321" s="25"/>
      <c r="I321" s="25"/>
    </row>
    <row r="322" spans="1:9" x14ac:dyDescent="0.2">
      <c r="A322" s="25"/>
      <c r="B322" s="25"/>
      <c r="C322" s="25"/>
      <c r="D322" s="25"/>
      <c r="E322" s="25"/>
      <c r="F322" s="25"/>
      <c r="G322" s="25"/>
      <c r="H322" s="25"/>
      <c r="I322" s="25"/>
    </row>
    <row r="323" spans="1:9" x14ac:dyDescent="0.2">
      <c r="A323" s="25"/>
      <c r="B323" s="25"/>
      <c r="C323" s="25"/>
      <c r="D323" s="25"/>
      <c r="E323" s="25"/>
      <c r="F323" s="25"/>
      <c r="G323" s="25"/>
      <c r="H323" s="25"/>
      <c r="I323" s="25"/>
    </row>
    <row r="324" spans="1:9" x14ac:dyDescent="0.2">
      <c r="A324" s="25"/>
      <c r="B324" s="25"/>
      <c r="C324" s="25"/>
      <c r="D324" s="25"/>
      <c r="E324" s="25"/>
      <c r="F324" s="25"/>
      <c r="G324" s="25"/>
      <c r="H324" s="25"/>
      <c r="I324" s="25"/>
    </row>
    <row r="325" spans="1:9" x14ac:dyDescent="0.2">
      <c r="A325" s="25"/>
      <c r="B325" s="25"/>
      <c r="C325" s="25"/>
      <c r="D325" s="25"/>
      <c r="E325" s="25"/>
      <c r="F325" s="25"/>
      <c r="G325" s="25"/>
      <c r="H325" s="25"/>
      <c r="I325" s="25"/>
    </row>
    <row r="326" spans="1:9" x14ac:dyDescent="0.2">
      <c r="A326" s="25"/>
      <c r="B326" s="25"/>
      <c r="C326" s="25"/>
      <c r="D326" s="25"/>
      <c r="E326" s="25"/>
      <c r="F326" s="25"/>
      <c r="G326" s="25"/>
      <c r="H326" s="25"/>
      <c r="I326" s="25"/>
    </row>
    <row r="327" spans="1:9" x14ac:dyDescent="0.2">
      <c r="A327" s="25"/>
      <c r="B327" s="25"/>
      <c r="C327" s="25"/>
      <c r="D327" s="25"/>
      <c r="E327" s="25"/>
      <c r="F327" s="25"/>
      <c r="G327" s="25"/>
      <c r="H327" s="25"/>
      <c r="I327" s="25"/>
    </row>
    <row r="328" spans="1:9" x14ac:dyDescent="0.2">
      <c r="A328" s="25"/>
      <c r="B328" s="25"/>
      <c r="C328" s="25"/>
      <c r="D328" s="25"/>
      <c r="E328" s="25"/>
      <c r="F328" s="25"/>
      <c r="G328" s="25"/>
      <c r="H328" s="25"/>
      <c r="I328" s="25"/>
    </row>
    <row r="329" spans="1:9" x14ac:dyDescent="0.2">
      <c r="A329" s="25"/>
      <c r="B329" s="25"/>
      <c r="C329" s="25"/>
      <c r="D329" s="25"/>
      <c r="E329" s="25"/>
      <c r="F329" s="25"/>
      <c r="G329" s="25"/>
      <c r="H329" s="25"/>
      <c r="I329" s="25"/>
    </row>
    <row r="330" spans="1:9" x14ac:dyDescent="0.2">
      <c r="A330" s="25"/>
      <c r="B330" s="25"/>
      <c r="C330" s="25"/>
      <c r="D330" s="25"/>
      <c r="E330" s="25"/>
      <c r="F330" s="25"/>
      <c r="G330" s="25"/>
      <c r="H330" s="25"/>
      <c r="I330" s="25"/>
    </row>
    <row r="331" spans="1:9" x14ac:dyDescent="0.2">
      <c r="A331" s="25"/>
      <c r="B331" s="25"/>
      <c r="C331" s="25"/>
      <c r="D331" s="25"/>
      <c r="E331" s="25"/>
      <c r="F331" s="25"/>
      <c r="G331" s="25"/>
      <c r="H331" s="25"/>
      <c r="I331" s="25"/>
    </row>
    <row r="332" spans="1:9" x14ac:dyDescent="0.2">
      <c r="A332" s="25"/>
      <c r="B332" s="25"/>
      <c r="C332" s="25"/>
      <c r="D332" s="25"/>
      <c r="E332" s="25"/>
      <c r="F332" s="25"/>
      <c r="G332" s="25"/>
      <c r="H332" s="25"/>
      <c r="I332" s="25"/>
    </row>
    <row r="333" spans="1:9" x14ac:dyDescent="0.2">
      <c r="A333" s="25"/>
      <c r="B333" s="25"/>
      <c r="C333" s="25"/>
      <c r="D333" s="25"/>
      <c r="E333" s="25"/>
      <c r="F333" s="25"/>
      <c r="G333" s="25"/>
      <c r="H333" s="25"/>
      <c r="I333" s="25"/>
    </row>
    <row r="334" spans="1:9" x14ac:dyDescent="0.2">
      <c r="A334" s="25"/>
      <c r="B334" s="25"/>
      <c r="C334" s="25"/>
      <c r="D334" s="25"/>
      <c r="E334" s="25"/>
      <c r="F334" s="25"/>
      <c r="G334" s="25"/>
      <c r="H334" s="25"/>
      <c r="I334" s="25"/>
    </row>
  </sheetData>
  <mergeCells count="7">
    <mergeCell ref="D53:E53"/>
    <mergeCell ref="A1:I1"/>
    <mergeCell ref="D48:E48"/>
    <mergeCell ref="A4:D4"/>
    <mergeCell ref="A2:D2"/>
    <mergeCell ref="A3:D3"/>
    <mergeCell ref="A5:D5"/>
  </mergeCells>
  <hyperlinks>
    <hyperlink ref="D44" r:id="rId1" location="6" display="https://www.funcionpublica.gov.co/eva/gestornormativo/norma.php?i=4973 - 6" xr:uid="{00000000-0004-0000-0200-000000000000}"/>
  </hyperlinks>
  <printOptions horizontalCentered="1" verticalCentered="1"/>
  <pageMargins left="0.31496062992125984" right="0.31496062992125984" top="0.31496062992125984" bottom="0.31496062992125984" header="0.11811023622047245" footer="0.11811023622047245"/>
  <pageSetup scale="35" fitToWidth="5" fitToHeight="10" orientation="landscape" r:id="rId2"/>
  <rowBreaks count="1" manualBreakCount="1">
    <brk id="31" max="8"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2"/>
  <sheetViews>
    <sheetView topLeftCell="A15" workbookViewId="0">
      <selection activeCell="A22" sqref="A22"/>
    </sheetView>
  </sheetViews>
  <sheetFormatPr baseColWidth="10" defaultColWidth="11.42578125" defaultRowHeight="15" x14ac:dyDescent="0.25"/>
  <cols>
    <col min="1" max="1" width="103.28515625" style="2" customWidth="1"/>
    <col min="2" max="16384" width="11.42578125" style="1"/>
  </cols>
  <sheetData>
    <row r="1" spans="1:1" x14ac:dyDescent="0.25">
      <c r="A1" s="3" t="s">
        <v>116</v>
      </c>
    </row>
    <row r="2" spans="1:1" x14ac:dyDescent="0.25">
      <c r="A2" s="3" t="s">
        <v>112</v>
      </c>
    </row>
    <row r="3" spans="1:1" ht="30" x14ac:dyDescent="0.25">
      <c r="A3" s="2" t="s">
        <v>121</v>
      </c>
    </row>
    <row r="4" spans="1:1" ht="45" x14ac:dyDescent="0.25">
      <c r="A4" s="2" t="s">
        <v>113</v>
      </c>
    </row>
    <row r="5" spans="1:1" ht="75" x14ac:dyDescent="0.25">
      <c r="A5" s="2" t="s">
        <v>122</v>
      </c>
    </row>
    <row r="6" spans="1:1" ht="60" x14ac:dyDescent="0.25">
      <c r="A6" s="2" t="s">
        <v>114</v>
      </c>
    </row>
    <row r="7" spans="1:1" ht="75" x14ac:dyDescent="0.25">
      <c r="A7" s="2" t="s">
        <v>123</v>
      </c>
    </row>
    <row r="8" spans="1:1" ht="45" x14ac:dyDescent="0.25">
      <c r="A8" s="2" t="s">
        <v>115</v>
      </c>
    </row>
    <row r="9" spans="1:1" ht="60" x14ac:dyDescent="0.25">
      <c r="A9" s="2" t="s">
        <v>124</v>
      </c>
    </row>
    <row r="10" spans="1:1" ht="45" x14ac:dyDescent="0.25">
      <c r="A10" s="2" t="s">
        <v>125</v>
      </c>
    </row>
    <row r="12" spans="1:1" x14ac:dyDescent="0.25">
      <c r="A12" s="3" t="s">
        <v>117</v>
      </c>
    </row>
    <row r="13" spans="1:1" x14ac:dyDescent="0.25">
      <c r="A13" s="2" t="s">
        <v>126</v>
      </c>
    </row>
    <row r="14" spans="1:1" ht="60" x14ac:dyDescent="0.25">
      <c r="A14" s="2" t="s">
        <v>127</v>
      </c>
    </row>
    <row r="15" spans="1:1" ht="30" x14ac:dyDescent="0.25">
      <c r="A15" s="2" t="s">
        <v>128</v>
      </c>
    </row>
    <row r="17" spans="1:1" x14ac:dyDescent="0.25">
      <c r="A17" s="3" t="s">
        <v>118</v>
      </c>
    </row>
    <row r="18" spans="1:1" ht="45" x14ac:dyDescent="0.25">
      <c r="A18" s="2" t="s">
        <v>119</v>
      </c>
    </row>
    <row r="19" spans="1:1" ht="75" x14ac:dyDescent="0.25">
      <c r="A19" s="2" t="s">
        <v>129</v>
      </c>
    </row>
    <row r="21" spans="1:1" x14ac:dyDescent="0.25">
      <c r="A21" s="3" t="s">
        <v>120</v>
      </c>
    </row>
    <row r="22" spans="1:1" ht="90" x14ac:dyDescent="0.25">
      <c r="A22" s="2"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77"/>
  <sheetViews>
    <sheetView view="pageBreakPreview" topLeftCell="D1" zoomScale="70" zoomScaleNormal="70" zoomScaleSheetLayoutView="70" workbookViewId="0">
      <selection activeCell="J8" sqref="J8"/>
    </sheetView>
  </sheetViews>
  <sheetFormatPr baseColWidth="10" defaultColWidth="11.42578125" defaultRowHeight="12.75" x14ac:dyDescent="0.2"/>
  <cols>
    <col min="1" max="1" width="6" style="9" customWidth="1"/>
    <col min="2" max="2" width="13.140625" style="9" customWidth="1"/>
    <col min="3" max="3" width="46.42578125" style="9" customWidth="1"/>
    <col min="4" max="4" width="20.85546875" style="9" customWidth="1"/>
    <col min="5" max="5" width="17.140625" style="9" customWidth="1"/>
    <col min="6" max="6" width="10.42578125" style="9" customWidth="1"/>
    <col min="7" max="7" width="14.42578125" style="9" customWidth="1"/>
    <col min="8" max="8" width="53.5703125" style="9" customWidth="1"/>
    <col min="9" max="9" width="106.85546875" style="105" customWidth="1"/>
    <col min="10" max="16384" width="11.42578125" style="9"/>
  </cols>
  <sheetData>
    <row r="1" spans="1:12" ht="43.5" customHeight="1" x14ac:dyDescent="0.2">
      <c r="A1" s="110" t="s">
        <v>183</v>
      </c>
      <c r="B1" s="110"/>
      <c r="C1" s="110"/>
      <c r="D1" s="110"/>
      <c r="E1" s="110"/>
      <c r="F1" s="110"/>
      <c r="G1" s="110"/>
      <c r="H1" s="110"/>
      <c r="I1" s="110"/>
    </row>
    <row r="2" spans="1:12" ht="15" x14ac:dyDescent="0.2">
      <c r="A2" s="112" t="s">
        <v>184</v>
      </c>
      <c r="B2" s="112"/>
      <c r="C2" s="112"/>
      <c r="D2" s="112"/>
      <c r="E2" s="67"/>
      <c r="F2" s="67"/>
      <c r="G2" s="67"/>
      <c r="H2" s="64"/>
      <c r="I2" s="97"/>
    </row>
    <row r="3" spans="1:12" ht="15" customHeight="1" x14ac:dyDescent="0.2">
      <c r="A3" s="112" t="s">
        <v>185</v>
      </c>
      <c r="B3" s="112"/>
      <c r="C3" s="112"/>
      <c r="D3" s="112"/>
      <c r="E3" s="112"/>
      <c r="F3" s="112"/>
      <c r="G3" s="112"/>
      <c r="H3" s="112"/>
      <c r="I3" s="112"/>
    </row>
    <row r="4" spans="1:12" ht="13.5" thickBot="1" x14ac:dyDescent="0.25">
      <c r="A4" s="64"/>
      <c r="B4" s="64"/>
      <c r="C4" s="64"/>
      <c r="D4" s="64"/>
      <c r="E4" s="64"/>
      <c r="F4" s="64"/>
      <c r="G4" s="64"/>
      <c r="H4" s="64"/>
      <c r="I4" s="97"/>
    </row>
    <row r="5" spans="1:12" ht="13.5" thickBot="1" x14ac:dyDescent="0.25">
      <c r="A5" s="10" t="s">
        <v>186</v>
      </c>
      <c r="B5" s="11"/>
      <c r="C5" s="11"/>
      <c r="D5" s="12"/>
      <c r="E5" s="12"/>
      <c r="F5" s="12"/>
      <c r="G5" s="12"/>
      <c r="H5" s="12"/>
      <c r="I5" s="98"/>
    </row>
    <row r="6" spans="1:12" ht="39" customHeight="1" thickBot="1" x14ac:dyDescent="0.25">
      <c r="A6" s="13" t="s">
        <v>0</v>
      </c>
      <c r="B6" s="11" t="s">
        <v>1</v>
      </c>
      <c r="C6" s="13" t="s">
        <v>2</v>
      </c>
      <c r="D6" s="14" t="s">
        <v>171</v>
      </c>
      <c r="E6" s="12" t="s">
        <v>172</v>
      </c>
      <c r="F6" s="14" t="s">
        <v>182</v>
      </c>
      <c r="G6" s="40" t="s">
        <v>323</v>
      </c>
      <c r="H6" s="40" t="s">
        <v>318</v>
      </c>
      <c r="I6" s="13" t="s">
        <v>339</v>
      </c>
      <c r="J6" s="9" t="s">
        <v>312</v>
      </c>
      <c r="K6" s="9" t="s">
        <v>313</v>
      </c>
      <c r="L6" s="9" t="s">
        <v>314</v>
      </c>
    </row>
    <row r="7" spans="1:12" ht="244.5" customHeight="1" thickBot="1" x14ac:dyDescent="0.25">
      <c r="A7" s="119">
        <v>3</v>
      </c>
      <c r="B7" s="118" t="s">
        <v>187</v>
      </c>
      <c r="C7" s="75" t="s">
        <v>188</v>
      </c>
      <c r="D7" s="17" t="s">
        <v>289</v>
      </c>
      <c r="E7" s="26" t="s">
        <v>173</v>
      </c>
      <c r="F7" s="53"/>
      <c r="G7" s="59" t="s">
        <v>376</v>
      </c>
      <c r="H7" s="69" t="s">
        <v>377</v>
      </c>
      <c r="I7" s="99" t="s">
        <v>496</v>
      </c>
      <c r="J7" s="9">
        <v>1</v>
      </c>
    </row>
    <row r="8" spans="1:12" ht="106.5" customHeight="1" x14ac:dyDescent="0.2">
      <c r="A8" s="120"/>
      <c r="B8" s="116"/>
      <c r="C8" s="24" t="s">
        <v>189</v>
      </c>
      <c r="D8" s="24" t="s">
        <v>289</v>
      </c>
      <c r="E8" s="46" t="s">
        <v>173</v>
      </c>
      <c r="F8" s="63"/>
      <c r="G8" s="65" t="s">
        <v>376</v>
      </c>
      <c r="H8" s="69" t="s">
        <v>378</v>
      </c>
      <c r="I8" s="99" t="s">
        <v>497</v>
      </c>
      <c r="J8" s="9">
        <v>1</v>
      </c>
    </row>
    <row r="9" spans="1:12" ht="302.25" customHeight="1" x14ac:dyDescent="0.2">
      <c r="A9" s="120"/>
      <c r="B9" s="116"/>
      <c r="C9" s="24" t="s">
        <v>190</v>
      </c>
      <c r="D9" s="46" t="s">
        <v>173</v>
      </c>
      <c r="E9" s="46" t="s">
        <v>173</v>
      </c>
      <c r="F9" s="63"/>
      <c r="G9" s="65" t="s">
        <v>376</v>
      </c>
      <c r="H9" s="69" t="s">
        <v>379</v>
      </c>
      <c r="I9" s="92" t="s">
        <v>509</v>
      </c>
      <c r="J9" s="9">
        <v>1</v>
      </c>
    </row>
    <row r="10" spans="1:12" ht="135" customHeight="1" x14ac:dyDescent="0.2">
      <c r="A10" s="120"/>
      <c r="B10" s="116"/>
      <c r="C10" s="24" t="s">
        <v>191</v>
      </c>
      <c r="D10" s="24" t="s">
        <v>308</v>
      </c>
      <c r="E10" s="46" t="s">
        <v>173</v>
      </c>
      <c r="F10" s="63"/>
      <c r="G10" s="65" t="s">
        <v>376</v>
      </c>
      <c r="H10" s="69" t="s">
        <v>380</v>
      </c>
      <c r="I10" s="24" t="s">
        <v>498</v>
      </c>
      <c r="J10" s="9">
        <v>1</v>
      </c>
    </row>
    <row r="11" spans="1:12" ht="255" customHeight="1" x14ac:dyDescent="0.2">
      <c r="A11" s="120">
        <v>4</v>
      </c>
      <c r="B11" s="116" t="s">
        <v>192</v>
      </c>
      <c r="C11" s="24" t="s">
        <v>193</v>
      </c>
      <c r="D11" s="24" t="s">
        <v>290</v>
      </c>
      <c r="E11" s="24" t="s">
        <v>291</v>
      </c>
      <c r="F11" s="63"/>
      <c r="G11" s="65" t="s">
        <v>319</v>
      </c>
      <c r="H11" s="52" t="s">
        <v>397</v>
      </c>
      <c r="I11" s="92" t="s">
        <v>479</v>
      </c>
      <c r="J11" s="9">
        <v>1</v>
      </c>
    </row>
    <row r="12" spans="1:12" ht="141" customHeight="1" x14ac:dyDescent="0.2">
      <c r="A12" s="120"/>
      <c r="B12" s="116"/>
      <c r="C12" s="24" t="s">
        <v>292</v>
      </c>
      <c r="D12" s="24" t="s">
        <v>290</v>
      </c>
      <c r="E12" s="24" t="s">
        <v>291</v>
      </c>
      <c r="F12" s="63"/>
      <c r="G12" s="65" t="s">
        <v>319</v>
      </c>
      <c r="H12" s="52" t="s">
        <v>397</v>
      </c>
      <c r="I12" s="52" t="s">
        <v>455</v>
      </c>
      <c r="J12" s="9">
        <v>1</v>
      </c>
    </row>
    <row r="13" spans="1:12" ht="147.75" customHeight="1" x14ac:dyDescent="0.2">
      <c r="A13" s="120"/>
      <c r="B13" s="116"/>
      <c r="C13" s="24" t="s">
        <v>194</v>
      </c>
      <c r="D13" s="19"/>
      <c r="E13" s="46"/>
      <c r="F13" s="63"/>
      <c r="G13" s="65" t="s">
        <v>319</v>
      </c>
      <c r="H13" s="52" t="s">
        <v>397</v>
      </c>
      <c r="I13" s="52" t="s">
        <v>456</v>
      </c>
      <c r="J13" s="9">
        <v>1</v>
      </c>
    </row>
    <row r="14" spans="1:12" ht="75.75" customHeight="1" x14ac:dyDescent="0.2">
      <c r="A14" s="120"/>
      <c r="B14" s="116"/>
      <c r="C14" s="24" t="s">
        <v>293</v>
      </c>
      <c r="D14" s="19"/>
      <c r="E14" s="46"/>
      <c r="F14" s="63"/>
      <c r="G14" s="65" t="s">
        <v>319</v>
      </c>
      <c r="H14" s="52" t="s">
        <v>398</v>
      </c>
      <c r="I14" s="52" t="s">
        <v>346</v>
      </c>
      <c r="J14" s="9">
        <v>1</v>
      </c>
    </row>
    <row r="15" spans="1:12" ht="116.25" customHeight="1" x14ac:dyDescent="0.2">
      <c r="A15" s="120"/>
      <c r="B15" s="116"/>
      <c r="C15" s="24" t="s">
        <v>195</v>
      </c>
      <c r="D15" s="19"/>
      <c r="E15" s="46"/>
      <c r="F15" s="63"/>
      <c r="G15" s="65" t="s">
        <v>319</v>
      </c>
      <c r="H15" s="52" t="s">
        <v>399</v>
      </c>
      <c r="I15" s="52" t="s">
        <v>358</v>
      </c>
    </row>
    <row r="16" spans="1:12" ht="116.25" customHeight="1" x14ac:dyDescent="0.2">
      <c r="A16" s="74">
        <v>5</v>
      </c>
      <c r="B16" s="72" t="s">
        <v>196</v>
      </c>
      <c r="C16" s="24" t="s">
        <v>197</v>
      </c>
      <c r="D16" s="19"/>
      <c r="E16" s="24" t="s">
        <v>291</v>
      </c>
      <c r="F16" s="63"/>
      <c r="G16" s="65" t="s">
        <v>319</v>
      </c>
      <c r="H16" s="52" t="s">
        <v>400</v>
      </c>
      <c r="I16" s="52" t="s">
        <v>457</v>
      </c>
      <c r="J16" s="9">
        <v>1</v>
      </c>
    </row>
    <row r="17" spans="1:11" ht="99" customHeight="1" x14ac:dyDescent="0.2">
      <c r="A17" s="74">
        <v>6</v>
      </c>
      <c r="B17" s="72" t="s">
        <v>198</v>
      </c>
      <c r="C17" s="24" t="s">
        <v>311</v>
      </c>
      <c r="D17" s="19"/>
      <c r="E17" s="46"/>
      <c r="F17" s="63"/>
      <c r="G17" s="65" t="s">
        <v>319</v>
      </c>
      <c r="H17" s="52" t="s">
        <v>401</v>
      </c>
      <c r="I17" s="52" t="s">
        <v>458</v>
      </c>
      <c r="J17" s="9">
        <v>1</v>
      </c>
    </row>
    <row r="18" spans="1:11" ht="409.6" customHeight="1" x14ac:dyDescent="0.2">
      <c r="A18" s="117">
        <v>7</v>
      </c>
      <c r="B18" s="116" t="s">
        <v>199</v>
      </c>
      <c r="C18" s="32" t="s">
        <v>206</v>
      </c>
      <c r="D18" s="19"/>
      <c r="E18" s="46"/>
      <c r="F18" s="63"/>
      <c r="G18" s="65" t="s">
        <v>319</v>
      </c>
      <c r="H18" s="95" t="s">
        <v>402</v>
      </c>
      <c r="I18" s="95" t="s">
        <v>499</v>
      </c>
      <c r="K18" s="9">
        <v>1</v>
      </c>
    </row>
    <row r="19" spans="1:11" ht="133.5" customHeight="1" x14ac:dyDescent="0.2">
      <c r="A19" s="117"/>
      <c r="B19" s="116"/>
      <c r="C19" s="24" t="s">
        <v>200</v>
      </c>
      <c r="D19" s="19"/>
      <c r="E19" s="46"/>
      <c r="F19" s="63"/>
      <c r="G19" s="65" t="s">
        <v>319</v>
      </c>
      <c r="H19" s="90" t="s">
        <v>403</v>
      </c>
      <c r="I19" s="90" t="s">
        <v>459</v>
      </c>
      <c r="J19" s="9">
        <v>1</v>
      </c>
    </row>
    <row r="20" spans="1:11" ht="99.75" customHeight="1" x14ac:dyDescent="0.2">
      <c r="A20" s="117"/>
      <c r="B20" s="116"/>
      <c r="C20" s="24" t="s">
        <v>201</v>
      </c>
      <c r="D20" s="19"/>
      <c r="E20" s="46"/>
      <c r="F20" s="63"/>
      <c r="G20" s="65" t="s">
        <v>319</v>
      </c>
      <c r="H20" s="24" t="s">
        <v>404</v>
      </c>
      <c r="I20" s="24" t="s">
        <v>460</v>
      </c>
      <c r="J20" s="9">
        <v>1</v>
      </c>
    </row>
    <row r="21" spans="1:11" ht="104.25" customHeight="1" x14ac:dyDescent="0.2">
      <c r="A21" s="117"/>
      <c r="B21" s="116"/>
      <c r="C21" s="24" t="s">
        <v>202</v>
      </c>
      <c r="D21" s="19"/>
      <c r="E21" s="46"/>
      <c r="F21" s="63"/>
      <c r="G21" s="65" t="s">
        <v>319</v>
      </c>
      <c r="H21" s="52" t="s">
        <v>404</v>
      </c>
      <c r="I21" s="52" t="s">
        <v>347</v>
      </c>
      <c r="J21" s="9">
        <v>1</v>
      </c>
    </row>
    <row r="22" spans="1:11" ht="108.75" customHeight="1" x14ac:dyDescent="0.2">
      <c r="A22" s="117"/>
      <c r="B22" s="116"/>
      <c r="C22" s="24" t="s">
        <v>203</v>
      </c>
      <c r="D22" s="19"/>
      <c r="E22" s="46"/>
      <c r="F22" s="63"/>
      <c r="G22" s="65" t="s">
        <v>319</v>
      </c>
      <c r="H22" s="52" t="s">
        <v>405</v>
      </c>
      <c r="I22" s="52" t="s">
        <v>360</v>
      </c>
      <c r="J22" s="9">
        <v>1</v>
      </c>
    </row>
    <row r="23" spans="1:11" ht="104.25" customHeight="1" x14ac:dyDescent="0.2">
      <c r="A23" s="117"/>
      <c r="B23" s="116"/>
      <c r="C23" s="24" t="s">
        <v>204</v>
      </c>
      <c r="D23" s="19"/>
      <c r="E23" s="46"/>
      <c r="F23" s="63"/>
      <c r="G23" s="65" t="s">
        <v>319</v>
      </c>
      <c r="H23" s="52" t="s">
        <v>405</v>
      </c>
      <c r="I23" s="52" t="s">
        <v>348</v>
      </c>
      <c r="J23" s="9">
        <v>1</v>
      </c>
    </row>
    <row r="24" spans="1:11" ht="109.5" customHeight="1" x14ac:dyDescent="0.2">
      <c r="A24" s="117"/>
      <c r="B24" s="116"/>
      <c r="C24" s="24" t="s">
        <v>205</v>
      </c>
      <c r="D24" s="19"/>
      <c r="E24" s="46"/>
      <c r="F24" s="63"/>
      <c r="G24" s="65" t="s">
        <v>319</v>
      </c>
      <c r="H24" s="52" t="s">
        <v>406</v>
      </c>
      <c r="I24" s="92" t="s">
        <v>461</v>
      </c>
    </row>
    <row r="25" spans="1:11" ht="245.25" customHeight="1" x14ac:dyDescent="0.2">
      <c r="A25" s="117">
        <v>8</v>
      </c>
      <c r="B25" s="116" t="s">
        <v>207</v>
      </c>
      <c r="C25" s="24" t="s">
        <v>208</v>
      </c>
      <c r="D25" s="19"/>
      <c r="E25" s="46"/>
      <c r="F25" s="63"/>
      <c r="G25" s="65" t="s">
        <v>319</v>
      </c>
      <c r="H25" s="52" t="s">
        <v>407</v>
      </c>
      <c r="I25" s="92" t="s">
        <v>480</v>
      </c>
      <c r="J25" s="9">
        <v>1</v>
      </c>
    </row>
    <row r="26" spans="1:11" ht="143.25" customHeight="1" x14ac:dyDescent="0.2">
      <c r="A26" s="117"/>
      <c r="B26" s="116"/>
      <c r="C26" s="24" t="s">
        <v>209</v>
      </c>
      <c r="D26" s="19"/>
      <c r="E26" s="46"/>
      <c r="F26" s="63"/>
      <c r="G26" s="65" t="s">
        <v>319</v>
      </c>
      <c r="H26" s="52" t="s">
        <v>407</v>
      </c>
      <c r="I26" s="92" t="s">
        <v>500</v>
      </c>
      <c r="J26" s="9">
        <v>1</v>
      </c>
    </row>
    <row r="27" spans="1:11" ht="104.25" customHeight="1" x14ac:dyDescent="0.2">
      <c r="A27" s="117"/>
      <c r="B27" s="116"/>
      <c r="C27" s="24" t="s">
        <v>210</v>
      </c>
      <c r="D27" s="19"/>
      <c r="E27" s="46"/>
      <c r="F27" s="63"/>
      <c r="G27" s="65" t="s">
        <v>319</v>
      </c>
      <c r="H27" s="52" t="s">
        <v>408</v>
      </c>
      <c r="I27" s="52" t="s">
        <v>362</v>
      </c>
      <c r="J27" s="9">
        <v>1</v>
      </c>
    </row>
    <row r="28" spans="1:11" ht="99" customHeight="1" x14ac:dyDescent="0.2">
      <c r="A28" s="74">
        <v>9</v>
      </c>
      <c r="B28" s="72" t="s">
        <v>211</v>
      </c>
      <c r="C28" s="24" t="s">
        <v>295</v>
      </c>
      <c r="D28" s="19"/>
      <c r="E28" s="46"/>
      <c r="F28" s="63"/>
      <c r="G28" s="65" t="s">
        <v>319</v>
      </c>
      <c r="H28" s="52" t="s">
        <v>409</v>
      </c>
      <c r="I28" s="52" t="s">
        <v>462</v>
      </c>
      <c r="J28" s="9">
        <v>1</v>
      </c>
    </row>
    <row r="29" spans="1:11" ht="141.75" customHeight="1" x14ac:dyDescent="0.2">
      <c r="A29" s="76">
        <v>10</v>
      </c>
      <c r="B29" s="72" t="s">
        <v>212</v>
      </c>
      <c r="C29" s="32" t="s">
        <v>213</v>
      </c>
      <c r="D29" s="19"/>
      <c r="E29" s="46"/>
      <c r="F29" s="63"/>
      <c r="G29" s="65" t="s">
        <v>319</v>
      </c>
      <c r="H29" s="52" t="s">
        <v>410</v>
      </c>
      <c r="I29" s="52" t="s">
        <v>481</v>
      </c>
    </row>
    <row r="30" spans="1:11" ht="76.5" customHeight="1" thickBot="1" x14ac:dyDescent="0.25">
      <c r="A30" s="77">
        <v>11</v>
      </c>
      <c r="B30" s="73" t="s">
        <v>214</v>
      </c>
      <c r="C30" s="68" t="s">
        <v>215</v>
      </c>
      <c r="D30" s="21"/>
      <c r="E30" s="27"/>
      <c r="F30" s="22"/>
      <c r="G30" s="65" t="s">
        <v>319</v>
      </c>
      <c r="H30" s="100" t="s">
        <v>411</v>
      </c>
      <c r="I30" s="100" t="s">
        <v>463</v>
      </c>
      <c r="J30" s="9">
        <v>1</v>
      </c>
    </row>
    <row r="31" spans="1:11" ht="13.5" thickBot="1" x14ac:dyDescent="0.25">
      <c r="A31" s="29" t="s">
        <v>216</v>
      </c>
      <c r="B31" s="30"/>
      <c r="C31" s="30"/>
      <c r="D31" s="31"/>
      <c r="E31" s="31"/>
      <c r="F31" s="31"/>
      <c r="G31" s="31"/>
      <c r="H31" s="31"/>
      <c r="I31" s="101"/>
    </row>
    <row r="32" spans="1:11" ht="39" thickBot="1" x14ac:dyDescent="0.25">
      <c r="A32" s="13" t="s">
        <v>0</v>
      </c>
      <c r="B32" s="11" t="s">
        <v>1</v>
      </c>
      <c r="C32" s="13" t="s">
        <v>2</v>
      </c>
      <c r="D32" s="14" t="s">
        <v>171</v>
      </c>
      <c r="E32" s="12" t="s">
        <v>172</v>
      </c>
      <c r="F32" s="14" t="s">
        <v>162</v>
      </c>
      <c r="G32" s="40" t="s">
        <v>323</v>
      </c>
      <c r="H32" s="40" t="s">
        <v>318</v>
      </c>
      <c r="I32" s="13" t="s">
        <v>339</v>
      </c>
    </row>
    <row r="33" spans="1:11" ht="181.5" customHeight="1" thickBot="1" x14ac:dyDescent="0.25">
      <c r="A33" s="119">
        <v>12</v>
      </c>
      <c r="B33" s="118" t="s">
        <v>217</v>
      </c>
      <c r="C33" s="17" t="s">
        <v>218</v>
      </c>
      <c r="D33" s="16" t="s">
        <v>288</v>
      </c>
      <c r="E33" s="26"/>
      <c r="F33" s="16"/>
      <c r="G33" s="54" t="s">
        <v>319</v>
      </c>
      <c r="H33" s="55" t="s">
        <v>443</v>
      </c>
      <c r="I33" s="79" t="s">
        <v>482</v>
      </c>
    </row>
    <row r="34" spans="1:11" ht="173.25" customHeight="1" thickBot="1" x14ac:dyDescent="0.25">
      <c r="A34" s="120"/>
      <c r="B34" s="116"/>
      <c r="C34" s="24" t="s">
        <v>219</v>
      </c>
      <c r="D34" s="19"/>
      <c r="E34" s="46"/>
      <c r="F34" s="19"/>
      <c r="G34" s="65" t="s">
        <v>319</v>
      </c>
      <c r="H34" s="55" t="s">
        <v>443</v>
      </c>
      <c r="I34" s="79" t="s">
        <v>482</v>
      </c>
    </row>
    <row r="35" spans="1:11" ht="177" customHeight="1" thickBot="1" x14ac:dyDescent="0.25">
      <c r="A35" s="120"/>
      <c r="B35" s="116"/>
      <c r="C35" s="24" t="s">
        <v>220</v>
      </c>
      <c r="D35" s="19"/>
      <c r="E35" s="46"/>
      <c r="F35" s="19"/>
      <c r="G35" s="65" t="s">
        <v>319</v>
      </c>
      <c r="H35" s="55" t="s">
        <v>443</v>
      </c>
      <c r="I35" s="79" t="s">
        <v>508</v>
      </c>
      <c r="J35" s="9">
        <v>1</v>
      </c>
    </row>
    <row r="36" spans="1:11" ht="252" customHeight="1" thickBot="1" x14ac:dyDescent="0.25">
      <c r="A36" s="120"/>
      <c r="B36" s="116"/>
      <c r="C36" s="19" t="s">
        <v>221</v>
      </c>
      <c r="D36" s="24"/>
      <c r="E36" s="46"/>
      <c r="F36" s="24"/>
      <c r="G36" s="65" t="s">
        <v>319</v>
      </c>
      <c r="H36" s="55" t="s">
        <v>445</v>
      </c>
      <c r="I36" s="79" t="s">
        <v>507</v>
      </c>
      <c r="J36" s="9">
        <v>1</v>
      </c>
    </row>
    <row r="37" spans="1:11" ht="255.75" customHeight="1" thickBot="1" x14ac:dyDescent="0.25">
      <c r="A37" s="120"/>
      <c r="B37" s="116"/>
      <c r="C37" s="32" t="s">
        <v>294</v>
      </c>
      <c r="D37" s="19"/>
      <c r="E37" s="46"/>
      <c r="F37" s="24"/>
      <c r="G37" s="65" t="s">
        <v>319</v>
      </c>
      <c r="H37" s="55" t="s">
        <v>443</v>
      </c>
      <c r="I37" s="79" t="s">
        <v>483</v>
      </c>
      <c r="J37" s="9">
        <v>1</v>
      </c>
    </row>
    <row r="38" spans="1:11" ht="267.75" customHeight="1" thickBot="1" x14ac:dyDescent="0.25">
      <c r="A38" s="120"/>
      <c r="B38" s="116"/>
      <c r="C38" s="24" t="s">
        <v>222</v>
      </c>
      <c r="D38" s="19"/>
      <c r="E38" s="46"/>
      <c r="F38" s="24"/>
      <c r="G38" s="65" t="s">
        <v>319</v>
      </c>
      <c r="H38" s="55" t="s">
        <v>443</v>
      </c>
      <c r="I38" s="79" t="s">
        <v>483</v>
      </c>
      <c r="J38" s="9">
        <v>1</v>
      </c>
    </row>
    <row r="39" spans="1:11" ht="186.75" customHeight="1" thickBot="1" x14ac:dyDescent="0.25">
      <c r="A39" s="121"/>
      <c r="B39" s="126"/>
      <c r="C39" s="21" t="s">
        <v>223</v>
      </c>
      <c r="D39" s="21"/>
      <c r="E39" s="27"/>
      <c r="F39" s="68"/>
      <c r="G39" s="70" t="s">
        <v>319</v>
      </c>
      <c r="H39" s="55" t="s">
        <v>443</v>
      </c>
      <c r="I39" s="79" t="s">
        <v>484</v>
      </c>
      <c r="J39" s="9">
        <v>1</v>
      </c>
    </row>
    <row r="40" spans="1:11" ht="13.5" thickBot="1" x14ac:dyDescent="0.25">
      <c r="A40" s="29" t="s">
        <v>224</v>
      </c>
      <c r="B40" s="30"/>
      <c r="C40" s="30"/>
      <c r="D40" s="31"/>
      <c r="E40" s="31"/>
      <c r="F40" s="31"/>
      <c r="G40" s="31"/>
      <c r="H40" s="31"/>
      <c r="I40" s="101"/>
    </row>
    <row r="41" spans="1:11" ht="39" thickBot="1" x14ac:dyDescent="0.25">
      <c r="A41" s="13" t="s">
        <v>0</v>
      </c>
      <c r="B41" s="11" t="s">
        <v>1</v>
      </c>
      <c r="C41" s="13" t="s">
        <v>2</v>
      </c>
      <c r="D41" s="14" t="s">
        <v>171</v>
      </c>
      <c r="E41" s="12" t="s">
        <v>172</v>
      </c>
      <c r="F41" s="14" t="s">
        <v>162</v>
      </c>
      <c r="G41" s="40" t="s">
        <v>323</v>
      </c>
      <c r="H41" s="40" t="s">
        <v>318</v>
      </c>
      <c r="I41" s="13" t="s">
        <v>339</v>
      </c>
    </row>
    <row r="42" spans="1:11" ht="186.75" customHeight="1" x14ac:dyDescent="0.2">
      <c r="A42" s="78">
        <v>13</v>
      </c>
      <c r="B42" s="71" t="s">
        <v>225</v>
      </c>
      <c r="C42" s="17" t="s">
        <v>226</v>
      </c>
      <c r="D42" s="17" t="s">
        <v>296</v>
      </c>
      <c r="E42" s="26"/>
      <c r="F42" s="16"/>
      <c r="G42" s="54" t="s">
        <v>326</v>
      </c>
      <c r="H42" s="55" t="s">
        <v>412</v>
      </c>
      <c r="I42" s="55" t="s">
        <v>501</v>
      </c>
    </row>
    <row r="43" spans="1:11" ht="181.5" customHeight="1" x14ac:dyDescent="0.2">
      <c r="A43" s="120">
        <v>14</v>
      </c>
      <c r="B43" s="116" t="s">
        <v>227</v>
      </c>
      <c r="C43" s="24" t="s">
        <v>298</v>
      </c>
      <c r="D43" s="122" t="s">
        <v>297</v>
      </c>
      <c r="E43" s="24" t="s">
        <v>291</v>
      </c>
      <c r="F43" s="19"/>
      <c r="G43" s="65" t="s">
        <v>326</v>
      </c>
      <c r="H43" s="52" t="s">
        <v>413</v>
      </c>
      <c r="I43" s="52" t="s">
        <v>349</v>
      </c>
      <c r="J43" s="9">
        <v>1</v>
      </c>
      <c r="K43" s="37"/>
    </row>
    <row r="44" spans="1:11" ht="119.25" customHeight="1" x14ac:dyDescent="0.2">
      <c r="A44" s="120"/>
      <c r="B44" s="116"/>
      <c r="C44" s="32" t="s">
        <v>228</v>
      </c>
      <c r="D44" s="122"/>
      <c r="E44" s="46"/>
      <c r="F44" s="19"/>
      <c r="G44" s="65" t="s">
        <v>334</v>
      </c>
      <c r="H44" s="52" t="s">
        <v>413</v>
      </c>
      <c r="I44" s="52" t="s">
        <v>357</v>
      </c>
      <c r="J44" s="9">
        <v>1</v>
      </c>
    </row>
    <row r="45" spans="1:11" ht="115.5" customHeight="1" x14ac:dyDescent="0.2">
      <c r="A45" s="74">
        <v>15</v>
      </c>
      <c r="B45" s="19" t="s">
        <v>229</v>
      </c>
      <c r="C45" s="24" t="s">
        <v>230</v>
      </c>
      <c r="D45" s="24" t="s">
        <v>299</v>
      </c>
      <c r="E45" s="24" t="s">
        <v>291</v>
      </c>
      <c r="F45" s="19"/>
      <c r="G45" s="65" t="s">
        <v>326</v>
      </c>
      <c r="H45" s="52" t="s">
        <v>414</v>
      </c>
      <c r="I45" s="52" t="s">
        <v>350</v>
      </c>
      <c r="J45" s="9">
        <v>1</v>
      </c>
    </row>
    <row r="46" spans="1:11" ht="99" customHeight="1" x14ac:dyDescent="0.2">
      <c r="A46" s="120">
        <v>16</v>
      </c>
      <c r="B46" s="116" t="s">
        <v>231</v>
      </c>
      <c r="C46" s="24" t="s">
        <v>232</v>
      </c>
      <c r="D46" s="24" t="s">
        <v>301</v>
      </c>
      <c r="E46" s="46"/>
      <c r="F46" s="19"/>
      <c r="G46" s="44" t="s">
        <v>359</v>
      </c>
      <c r="H46" s="24" t="s">
        <v>415</v>
      </c>
      <c r="I46" s="24" t="s">
        <v>364</v>
      </c>
      <c r="J46" s="9">
        <v>1</v>
      </c>
    </row>
    <row r="47" spans="1:11" ht="158.25" customHeight="1" x14ac:dyDescent="0.2">
      <c r="A47" s="120"/>
      <c r="B47" s="116"/>
      <c r="C47" s="24" t="s">
        <v>233</v>
      </c>
      <c r="D47" s="19"/>
      <c r="E47" s="46"/>
      <c r="F47" s="19"/>
      <c r="G47" s="44" t="s">
        <v>327</v>
      </c>
      <c r="H47" s="24" t="s">
        <v>416</v>
      </c>
      <c r="I47" s="32" t="s">
        <v>485</v>
      </c>
      <c r="J47" s="9">
        <v>1</v>
      </c>
    </row>
    <row r="48" spans="1:11" ht="200.25" customHeight="1" x14ac:dyDescent="0.2">
      <c r="A48" s="120"/>
      <c r="B48" s="116"/>
      <c r="C48" s="24" t="s">
        <v>234</v>
      </c>
      <c r="D48" s="19"/>
      <c r="E48" s="46"/>
      <c r="F48" s="19"/>
      <c r="G48" s="44"/>
      <c r="H48" s="89"/>
      <c r="I48" s="52" t="s">
        <v>173</v>
      </c>
      <c r="J48" s="9">
        <v>1</v>
      </c>
    </row>
    <row r="49" spans="1:12" ht="83.25" customHeight="1" x14ac:dyDescent="0.2">
      <c r="A49" s="120"/>
      <c r="B49" s="116"/>
      <c r="C49" s="24" t="s">
        <v>300</v>
      </c>
      <c r="D49" s="19"/>
      <c r="E49" s="46"/>
      <c r="F49" s="19"/>
      <c r="G49" s="44"/>
      <c r="H49" s="89"/>
      <c r="I49" s="52" t="s">
        <v>173</v>
      </c>
    </row>
    <row r="50" spans="1:12" ht="87" customHeight="1" x14ac:dyDescent="0.2">
      <c r="A50" s="120"/>
      <c r="B50" s="116"/>
      <c r="C50" s="24" t="s">
        <v>235</v>
      </c>
      <c r="D50" s="19"/>
      <c r="E50" s="46"/>
      <c r="F50" s="19"/>
      <c r="G50" s="44"/>
      <c r="H50" s="89"/>
      <c r="I50" s="52" t="s">
        <v>173</v>
      </c>
    </row>
    <row r="51" spans="1:12" ht="139.5" customHeight="1" x14ac:dyDescent="0.2">
      <c r="A51" s="120">
        <v>17</v>
      </c>
      <c r="B51" s="116" t="s">
        <v>236</v>
      </c>
      <c r="C51" s="24" t="s">
        <v>237</v>
      </c>
      <c r="D51" s="19"/>
      <c r="E51" s="46"/>
      <c r="F51" s="19"/>
      <c r="G51" s="44"/>
      <c r="H51" s="89"/>
      <c r="I51" s="66" t="s">
        <v>173</v>
      </c>
    </row>
    <row r="52" spans="1:12" ht="150" customHeight="1" x14ac:dyDescent="0.2">
      <c r="A52" s="120"/>
      <c r="B52" s="116"/>
      <c r="C52" s="24" t="s">
        <v>238</v>
      </c>
      <c r="D52" s="19"/>
      <c r="E52" s="46"/>
      <c r="F52" s="19"/>
      <c r="G52" s="44"/>
      <c r="H52" s="89"/>
      <c r="I52" s="66" t="s">
        <v>173</v>
      </c>
    </row>
    <row r="53" spans="1:12" ht="114.75" customHeight="1" x14ac:dyDescent="0.2">
      <c r="A53" s="117">
        <v>18</v>
      </c>
      <c r="B53" s="116" t="s">
        <v>239</v>
      </c>
      <c r="C53" s="24" t="s">
        <v>302</v>
      </c>
      <c r="D53" s="19"/>
      <c r="E53" s="24" t="s">
        <v>291</v>
      </c>
      <c r="F53" s="19"/>
      <c r="G53" s="65" t="s">
        <v>328</v>
      </c>
      <c r="H53" s="24" t="s">
        <v>417</v>
      </c>
      <c r="I53" s="24" t="s">
        <v>361</v>
      </c>
      <c r="J53" s="9">
        <v>1</v>
      </c>
      <c r="K53" s="37"/>
      <c r="L53" s="33"/>
    </row>
    <row r="54" spans="1:12" ht="75.75" customHeight="1" thickBot="1" x14ac:dyDescent="0.25">
      <c r="A54" s="117"/>
      <c r="B54" s="116"/>
      <c r="C54" s="24" t="s">
        <v>240</v>
      </c>
      <c r="D54" s="24" t="s">
        <v>303</v>
      </c>
      <c r="E54" s="46"/>
      <c r="F54" s="19"/>
      <c r="G54" s="44" t="s">
        <v>329</v>
      </c>
      <c r="H54" s="52" t="s">
        <v>418</v>
      </c>
      <c r="I54" s="52" t="s">
        <v>464</v>
      </c>
      <c r="J54" s="9">
        <v>1</v>
      </c>
    </row>
    <row r="55" spans="1:12" ht="167.25" customHeight="1" x14ac:dyDescent="0.2">
      <c r="A55" s="117"/>
      <c r="B55" s="116"/>
      <c r="C55" s="24" t="s">
        <v>315</v>
      </c>
      <c r="D55" s="24" t="s">
        <v>304</v>
      </c>
      <c r="E55" s="24" t="s">
        <v>291</v>
      </c>
      <c r="F55" s="19"/>
      <c r="G55" s="44" t="s">
        <v>324</v>
      </c>
      <c r="H55" s="49" t="s">
        <v>385</v>
      </c>
      <c r="I55" s="52" t="s">
        <v>465</v>
      </c>
      <c r="J55" s="9">
        <v>1</v>
      </c>
    </row>
    <row r="56" spans="1:12" ht="124.5" customHeight="1" x14ac:dyDescent="0.2">
      <c r="A56" s="117"/>
      <c r="B56" s="116"/>
      <c r="C56" s="24" t="s">
        <v>241</v>
      </c>
      <c r="D56" s="19"/>
      <c r="E56" s="46"/>
      <c r="F56" s="19"/>
      <c r="G56" s="44" t="s">
        <v>329</v>
      </c>
      <c r="H56" s="52" t="s">
        <v>419</v>
      </c>
      <c r="I56" s="52" t="s">
        <v>365</v>
      </c>
      <c r="J56" s="9">
        <v>1</v>
      </c>
    </row>
    <row r="57" spans="1:12" ht="128.25" customHeight="1" x14ac:dyDescent="0.2">
      <c r="A57" s="117">
        <v>19</v>
      </c>
      <c r="B57" s="116" t="s">
        <v>242</v>
      </c>
      <c r="C57" s="24" t="s">
        <v>305</v>
      </c>
      <c r="D57" s="19"/>
      <c r="E57" s="46"/>
      <c r="F57" s="19"/>
      <c r="G57" s="44" t="s">
        <v>325</v>
      </c>
      <c r="H57" s="52" t="s">
        <v>420</v>
      </c>
      <c r="I57" s="52" t="s">
        <v>466</v>
      </c>
      <c r="J57" s="9">
        <v>1</v>
      </c>
    </row>
    <row r="58" spans="1:12" ht="118.5" customHeight="1" x14ac:dyDescent="0.2">
      <c r="A58" s="117"/>
      <c r="B58" s="116"/>
      <c r="C58" s="24" t="s">
        <v>306</v>
      </c>
      <c r="D58" s="19"/>
      <c r="E58" s="46"/>
      <c r="F58" s="19"/>
      <c r="G58" s="44" t="s">
        <v>325</v>
      </c>
      <c r="H58" s="52" t="s">
        <v>395</v>
      </c>
      <c r="I58" s="52" t="s">
        <v>467</v>
      </c>
      <c r="J58" s="9">
        <v>1</v>
      </c>
      <c r="L58" s="107"/>
    </row>
    <row r="59" spans="1:12" ht="203.25" customHeight="1" x14ac:dyDescent="0.2">
      <c r="A59" s="117">
        <v>20</v>
      </c>
      <c r="B59" s="116" t="s">
        <v>243</v>
      </c>
      <c r="C59" s="24" t="s">
        <v>244</v>
      </c>
      <c r="D59" s="19"/>
      <c r="E59" s="46"/>
      <c r="F59" s="19"/>
      <c r="G59" s="44" t="s">
        <v>330</v>
      </c>
      <c r="H59" s="32" t="s">
        <v>421</v>
      </c>
      <c r="I59" s="32" t="s">
        <v>468</v>
      </c>
      <c r="J59" s="9">
        <v>1</v>
      </c>
    </row>
    <row r="60" spans="1:12" ht="68.25" customHeight="1" x14ac:dyDescent="0.2">
      <c r="A60" s="117"/>
      <c r="B60" s="116"/>
      <c r="C60" s="24" t="s">
        <v>245</v>
      </c>
      <c r="D60" s="19"/>
      <c r="E60" s="46"/>
      <c r="F60" s="19"/>
      <c r="G60" s="44" t="s">
        <v>330</v>
      </c>
      <c r="H60" s="24" t="s">
        <v>422</v>
      </c>
      <c r="I60" s="24" t="s">
        <v>351</v>
      </c>
      <c r="J60" s="9">
        <v>1</v>
      </c>
    </row>
    <row r="61" spans="1:12" ht="120.75" customHeight="1" x14ac:dyDescent="0.2">
      <c r="A61" s="117"/>
      <c r="B61" s="116"/>
      <c r="C61" s="24" t="s">
        <v>246</v>
      </c>
      <c r="D61" s="19"/>
      <c r="E61" s="46"/>
      <c r="F61" s="19"/>
      <c r="G61" s="44" t="s">
        <v>330</v>
      </c>
      <c r="H61" s="92" t="s">
        <v>423</v>
      </c>
      <c r="I61" s="92" t="s">
        <v>366</v>
      </c>
      <c r="J61" s="9">
        <v>1</v>
      </c>
    </row>
    <row r="62" spans="1:12" ht="79.5" customHeight="1" x14ac:dyDescent="0.2">
      <c r="A62" s="117"/>
      <c r="B62" s="116"/>
      <c r="C62" s="24" t="s">
        <v>247</v>
      </c>
      <c r="D62" s="19"/>
      <c r="E62" s="46"/>
      <c r="F62" s="19"/>
      <c r="G62" s="44" t="s">
        <v>330</v>
      </c>
      <c r="H62" s="24" t="s">
        <v>424</v>
      </c>
      <c r="I62" s="24" t="s">
        <v>351</v>
      </c>
      <c r="J62" s="9">
        <v>1</v>
      </c>
    </row>
    <row r="63" spans="1:12" ht="84" customHeight="1" x14ac:dyDescent="0.2">
      <c r="A63" s="76">
        <v>21</v>
      </c>
      <c r="B63" s="72" t="s">
        <v>248</v>
      </c>
      <c r="C63" s="24" t="s">
        <v>249</v>
      </c>
      <c r="D63" s="19"/>
      <c r="E63" s="46"/>
      <c r="F63" s="19"/>
      <c r="G63" s="65" t="s">
        <v>326</v>
      </c>
      <c r="H63" s="52" t="s">
        <v>425</v>
      </c>
      <c r="I63" s="52" t="s">
        <v>352</v>
      </c>
      <c r="J63" s="9">
        <v>1</v>
      </c>
    </row>
    <row r="64" spans="1:12" ht="96" customHeight="1" thickBot="1" x14ac:dyDescent="0.25">
      <c r="A64" s="76">
        <v>22</v>
      </c>
      <c r="B64" s="72" t="s">
        <v>250</v>
      </c>
      <c r="C64" s="24" t="s">
        <v>251</v>
      </c>
      <c r="D64" s="19"/>
      <c r="E64" s="46"/>
      <c r="F64" s="19"/>
      <c r="G64" s="44" t="s">
        <v>325</v>
      </c>
      <c r="H64" s="52" t="s">
        <v>426</v>
      </c>
      <c r="I64" s="52" t="s">
        <v>367</v>
      </c>
      <c r="J64" s="9">
        <v>1</v>
      </c>
    </row>
    <row r="65" spans="1:10" ht="176.25" customHeight="1" thickBot="1" x14ac:dyDescent="0.25">
      <c r="A65" s="117">
        <v>23</v>
      </c>
      <c r="B65" s="116" t="s">
        <v>252</v>
      </c>
      <c r="C65" s="24" t="s">
        <v>253</v>
      </c>
      <c r="D65" s="19"/>
      <c r="E65" s="46"/>
      <c r="F65" s="19"/>
      <c r="G65" s="59" t="s">
        <v>376</v>
      </c>
      <c r="H65" s="52" t="s">
        <v>381</v>
      </c>
      <c r="I65" s="52" t="s">
        <v>502</v>
      </c>
      <c r="J65" s="9">
        <v>1</v>
      </c>
    </row>
    <row r="66" spans="1:10" ht="192" customHeight="1" thickBot="1" x14ac:dyDescent="0.25">
      <c r="A66" s="117"/>
      <c r="B66" s="116"/>
      <c r="C66" s="24" t="s">
        <v>254</v>
      </c>
      <c r="D66" s="19"/>
      <c r="E66" s="46"/>
      <c r="F66" s="19"/>
      <c r="G66" s="59" t="s">
        <v>376</v>
      </c>
      <c r="H66" s="52" t="s">
        <v>382</v>
      </c>
      <c r="I66" s="52" t="s">
        <v>502</v>
      </c>
      <c r="J66" s="9">
        <v>1</v>
      </c>
    </row>
    <row r="67" spans="1:10" ht="193.5" customHeight="1" thickBot="1" x14ac:dyDescent="0.25">
      <c r="A67" s="117"/>
      <c r="B67" s="116"/>
      <c r="C67" s="24" t="s">
        <v>255</v>
      </c>
      <c r="D67" s="19"/>
      <c r="E67" s="46"/>
      <c r="F67" s="19"/>
      <c r="G67" s="59" t="s">
        <v>376</v>
      </c>
      <c r="H67" s="52" t="s">
        <v>382</v>
      </c>
      <c r="I67" s="52" t="s">
        <v>503</v>
      </c>
      <c r="J67" s="9">
        <v>1</v>
      </c>
    </row>
    <row r="68" spans="1:10" ht="89.25" customHeight="1" thickBot="1" x14ac:dyDescent="0.25">
      <c r="A68" s="117">
        <v>24</v>
      </c>
      <c r="B68" s="116" t="s">
        <v>256</v>
      </c>
      <c r="C68" s="24" t="s">
        <v>257</v>
      </c>
      <c r="D68" s="19"/>
      <c r="E68" s="46"/>
      <c r="F68" s="19"/>
      <c r="G68" s="59" t="s">
        <v>376</v>
      </c>
      <c r="H68" s="52" t="s">
        <v>383</v>
      </c>
      <c r="I68" s="52" t="s">
        <v>504</v>
      </c>
      <c r="J68" s="9">
        <v>1</v>
      </c>
    </row>
    <row r="69" spans="1:10" ht="180" customHeight="1" thickBot="1" x14ac:dyDescent="0.25">
      <c r="A69" s="117"/>
      <c r="B69" s="116"/>
      <c r="C69" s="24" t="s">
        <v>307</v>
      </c>
      <c r="D69" s="19"/>
      <c r="E69" s="46"/>
      <c r="F69" s="19"/>
      <c r="G69" s="45" t="s">
        <v>337</v>
      </c>
      <c r="H69" s="49" t="s">
        <v>387</v>
      </c>
      <c r="I69" s="52" t="s">
        <v>486</v>
      </c>
      <c r="J69" s="9">
        <v>1</v>
      </c>
    </row>
    <row r="70" spans="1:10" ht="170.25" customHeight="1" thickBot="1" x14ac:dyDescent="0.25">
      <c r="A70" s="117"/>
      <c r="B70" s="116"/>
      <c r="C70" s="24" t="s">
        <v>258</v>
      </c>
      <c r="D70" s="19"/>
      <c r="E70" s="46"/>
      <c r="F70" s="19"/>
      <c r="G70" s="45" t="s">
        <v>336</v>
      </c>
      <c r="H70" s="49" t="s">
        <v>385</v>
      </c>
      <c r="I70" s="52" t="s">
        <v>486</v>
      </c>
      <c r="J70" s="9">
        <v>1</v>
      </c>
    </row>
    <row r="71" spans="1:10" ht="91.5" customHeight="1" x14ac:dyDescent="0.2">
      <c r="A71" s="76">
        <v>25</v>
      </c>
      <c r="B71" s="72" t="s">
        <v>259</v>
      </c>
      <c r="C71" s="24" t="s">
        <v>260</v>
      </c>
      <c r="D71" s="19"/>
      <c r="E71" s="46"/>
      <c r="F71" s="19"/>
      <c r="G71" s="59" t="s">
        <v>376</v>
      </c>
      <c r="H71" s="24"/>
      <c r="I71" s="52" t="s">
        <v>469</v>
      </c>
      <c r="J71" s="9">
        <v>1</v>
      </c>
    </row>
    <row r="72" spans="1:10" ht="92.25" customHeight="1" thickBot="1" x14ac:dyDescent="0.25">
      <c r="A72" s="77">
        <v>26</v>
      </c>
      <c r="B72" s="73" t="s">
        <v>261</v>
      </c>
      <c r="C72" s="68" t="s">
        <v>262</v>
      </c>
      <c r="D72" s="21"/>
      <c r="E72" s="27"/>
      <c r="F72" s="21"/>
      <c r="G72" s="58" t="s">
        <v>332</v>
      </c>
      <c r="H72" s="100" t="s">
        <v>427</v>
      </c>
      <c r="I72" s="100" t="s">
        <v>470</v>
      </c>
      <c r="J72" s="9">
        <v>1</v>
      </c>
    </row>
    <row r="73" spans="1:10" ht="13.5" thickBot="1" x14ac:dyDescent="0.25">
      <c r="A73" s="29" t="s">
        <v>263</v>
      </c>
      <c r="B73" s="30"/>
      <c r="C73" s="30"/>
      <c r="D73" s="31"/>
      <c r="E73" s="31"/>
      <c r="F73" s="31"/>
      <c r="G73" s="42"/>
      <c r="H73" s="31"/>
      <c r="I73" s="101"/>
    </row>
    <row r="74" spans="1:10" ht="39" thickBot="1" x14ac:dyDescent="0.25">
      <c r="A74" s="13" t="s">
        <v>0</v>
      </c>
      <c r="B74" s="11" t="s">
        <v>1</v>
      </c>
      <c r="C74" s="13" t="s">
        <v>2</v>
      </c>
      <c r="D74" s="14" t="s">
        <v>171</v>
      </c>
      <c r="E74" s="12" t="s">
        <v>172</v>
      </c>
      <c r="F74" s="14" t="s">
        <v>162</v>
      </c>
      <c r="G74" s="40" t="s">
        <v>323</v>
      </c>
      <c r="H74" s="40" t="s">
        <v>318</v>
      </c>
      <c r="I74" s="13" t="s">
        <v>339</v>
      </c>
    </row>
    <row r="75" spans="1:10" ht="135.75" customHeight="1" x14ac:dyDescent="0.2">
      <c r="A75" s="113">
        <v>27</v>
      </c>
      <c r="B75" s="123" t="s">
        <v>264</v>
      </c>
      <c r="C75" s="16" t="s">
        <v>265</v>
      </c>
      <c r="D75" s="16"/>
      <c r="E75" s="17" t="s">
        <v>291</v>
      </c>
      <c r="F75" s="16"/>
      <c r="G75" s="43" t="s">
        <v>333</v>
      </c>
      <c r="H75" s="79" t="s">
        <v>428</v>
      </c>
      <c r="I75" s="79" t="s">
        <v>353</v>
      </c>
      <c r="J75" s="9">
        <v>1</v>
      </c>
    </row>
    <row r="76" spans="1:10" ht="154.5" customHeight="1" x14ac:dyDescent="0.2">
      <c r="A76" s="114"/>
      <c r="B76" s="124"/>
      <c r="C76" s="24" t="s">
        <v>316</v>
      </c>
      <c r="D76" s="19"/>
      <c r="E76" s="46"/>
      <c r="F76" s="19"/>
      <c r="G76" s="44" t="s">
        <v>333</v>
      </c>
      <c r="H76" s="69" t="s">
        <v>429</v>
      </c>
      <c r="I76" s="69" t="s">
        <v>487</v>
      </c>
      <c r="J76" s="9">
        <v>1</v>
      </c>
    </row>
    <row r="77" spans="1:10" ht="171.75" customHeight="1" x14ac:dyDescent="0.2">
      <c r="A77" s="114"/>
      <c r="B77" s="124"/>
      <c r="C77" s="24" t="s">
        <v>267</v>
      </c>
      <c r="D77" s="24"/>
      <c r="E77" s="46"/>
      <c r="F77" s="19"/>
      <c r="G77" s="44" t="s">
        <v>333</v>
      </c>
      <c r="H77" s="69" t="s">
        <v>430</v>
      </c>
      <c r="I77" s="69" t="s">
        <v>354</v>
      </c>
      <c r="J77" s="9">
        <v>1</v>
      </c>
    </row>
    <row r="78" spans="1:10" ht="168" customHeight="1" x14ac:dyDescent="0.2">
      <c r="A78" s="114"/>
      <c r="B78" s="124"/>
      <c r="C78" s="24" t="s">
        <v>268</v>
      </c>
      <c r="D78" s="19"/>
      <c r="E78" s="46"/>
      <c r="F78" s="19"/>
      <c r="G78" s="44" t="s">
        <v>333</v>
      </c>
      <c r="H78" s="69" t="s">
        <v>431</v>
      </c>
      <c r="I78" s="69" t="s">
        <v>354</v>
      </c>
      <c r="J78" s="9">
        <v>1</v>
      </c>
    </row>
    <row r="79" spans="1:10" ht="135" customHeight="1" x14ac:dyDescent="0.2">
      <c r="A79" s="114"/>
      <c r="B79" s="124"/>
      <c r="C79" s="24" t="s">
        <v>317</v>
      </c>
      <c r="D79" s="19"/>
      <c r="E79" s="19"/>
      <c r="F79" s="19"/>
      <c r="G79" s="44" t="s">
        <v>333</v>
      </c>
      <c r="H79" s="69" t="s">
        <v>432</v>
      </c>
      <c r="I79" s="69" t="s">
        <v>363</v>
      </c>
      <c r="J79" s="9">
        <v>1</v>
      </c>
    </row>
    <row r="80" spans="1:10" ht="81" customHeight="1" thickBot="1" x14ac:dyDescent="0.25">
      <c r="A80" s="115"/>
      <c r="B80" s="125"/>
      <c r="C80" s="21" t="s">
        <v>266</v>
      </c>
      <c r="D80" s="21"/>
      <c r="E80" s="27"/>
      <c r="F80" s="21"/>
      <c r="G80" s="58" t="s">
        <v>333</v>
      </c>
      <c r="H80" s="51" t="s">
        <v>433</v>
      </c>
      <c r="I80" s="51" t="s">
        <v>355</v>
      </c>
      <c r="J80" s="9">
        <v>1</v>
      </c>
    </row>
    <row r="81" spans="1:12" ht="13.5" thickBot="1" x14ac:dyDescent="0.25">
      <c r="A81" s="29" t="s">
        <v>369</v>
      </c>
      <c r="B81" s="30"/>
      <c r="C81" s="30"/>
      <c r="D81" s="31"/>
      <c r="E81" s="31"/>
      <c r="F81" s="31"/>
      <c r="G81" s="42"/>
      <c r="H81" s="31"/>
      <c r="I81" s="101"/>
    </row>
    <row r="82" spans="1:12" ht="39" thickBot="1" x14ac:dyDescent="0.25">
      <c r="A82" s="13" t="s">
        <v>0</v>
      </c>
      <c r="B82" s="11" t="s">
        <v>1</v>
      </c>
      <c r="C82" s="13" t="s">
        <v>2</v>
      </c>
      <c r="D82" s="14" t="s">
        <v>171</v>
      </c>
      <c r="E82" s="12" t="s">
        <v>172</v>
      </c>
      <c r="F82" s="14" t="s">
        <v>162</v>
      </c>
      <c r="G82" s="40" t="s">
        <v>323</v>
      </c>
      <c r="H82" s="40" t="s">
        <v>318</v>
      </c>
      <c r="I82" s="13" t="s">
        <v>339</v>
      </c>
    </row>
    <row r="83" spans="1:12" ht="163.5" customHeight="1" x14ac:dyDescent="0.2">
      <c r="A83" s="15">
        <v>28</v>
      </c>
      <c r="B83" s="16" t="s">
        <v>269</v>
      </c>
      <c r="C83" s="16" t="s">
        <v>270</v>
      </c>
      <c r="D83" s="16"/>
      <c r="E83" s="26"/>
      <c r="F83" s="16"/>
      <c r="G83" s="43" t="s">
        <v>331</v>
      </c>
      <c r="H83" s="79" t="s">
        <v>434</v>
      </c>
      <c r="I83" s="79" t="s">
        <v>471</v>
      </c>
      <c r="J83" s="9">
        <v>1</v>
      </c>
    </row>
    <row r="84" spans="1:12" ht="260.25" customHeight="1" x14ac:dyDescent="0.2">
      <c r="A84" s="18">
        <v>29</v>
      </c>
      <c r="B84" s="19" t="s">
        <v>271</v>
      </c>
      <c r="C84" s="24" t="s">
        <v>272</v>
      </c>
      <c r="D84" s="24"/>
      <c r="E84" s="46"/>
      <c r="F84" s="24"/>
      <c r="G84" s="44" t="s">
        <v>331</v>
      </c>
      <c r="H84" s="69" t="s">
        <v>435</v>
      </c>
      <c r="I84" s="94" t="s">
        <v>505</v>
      </c>
      <c r="J84" s="9">
        <v>1</v>
      </c>
    </row>
    <row r="85" spans="1:12" ht="150" customHeight="1" thickBot="1" x14ac:dyDescent="0.25">
      <c r="A85" s="20">
        <v>30</v>
      </c>
      <c r="B85" s="21" t="s">
        <v>273</v>
      </c>
      <c r="C85" s="21" t="s">
        <v>274</v>
      </c>
      <c r="D85" s="21"/>
      <c r="E85" s="21"/>
      <c r="F85" s="21"/>
      <c r="G85" s="58" t="s">
        <v>331</v>
      </c>
      <c r="H85" s="48" t="s">
        <v>436</v>
      </c>
      <c r="I85" s="48" t="s">
        <v>472</v>
      </c>
      <c r="J85" s="9">
        <v>1</v>
      </c>
    </row>
    <row r="86" spans="1:12" ht="13.5" thickBot="1" x14ac:dyDescent="0.25">
      <c r="A86" s="29" t="s">
        <v>275</v>
      </c>
      <c r="B86" s="30"/>
      <c r="C86" s="30"/>
      <c r="D86" s="31"/>
      <c r="E86" s="31"/>
      <c r="F86" s="31"/>
      <c r="G86" s="42"/>
      <c r="H86" s="31"/>
      <c r="I86" s="101"/>
    </row>
    <row r="87" spans="1:12" ht="39" thickBot="1" x14ac:dyDescent="0.25">
      <c r="A87" s="13" t="s">
        <v>0</v>
      </c>
      <c r="B87" s="11" t="s">
        <v>1</v>
      </c>
      <c r="C87" s="13" t="s">
        <v>2</v>
      </c>
      <c r="D87" s="14" t="s">
        <v>171</v>
      </c>
      <c r="E87" s="12" t="s">
        <v>172</v>
      </c>
      <c r="F87" s="14" t="s">
        <v>162</v>
      </c>
      <c r="G87" s="40" t="s">
        <v>323</v>
      </c>
      <c r="H87" s="40" t="s">
        <v>318</v>
      </c>
      <c r="I87" s="13" t="s">
        <v>339</v>
      </c>
    </row>
    <row r="88" spans="1:12" ht="214.5" customHeight="1" thickBot="1" x14ac:dyDescent="0.25">
      <c r="A88" s="15">
        <v>31</v>
      </c>
      <c r="B88" s="16" t="s">
        <v>276</v>
      </c>
      <c r="C88" s="17" t="s">
        <v>277</v>
      </c>
      <c r="D88" s="16"/>
      <c r="E88" s="26"/>
      <c r="F88" s="16"/>
      <c r="G88" s="43" t="s">
        <v>331</v>
      </c>
      <c r="H88" s="79" t="s">
        <v>437</v>
      </c>
      <c r="I88" s="52" t="s">
        <v>473</v>
      </c>
      <c r="J88" s="9">
        <v>1</v>
      </c>
    </row>
    <row r="89" spans="1:12" ht="170.25" customHeight="1" x14ac:dyDescent="0.2">
      <c r="A89" s="18">
        <v>32</v>
      </c>
      <c r="B89" s="19" t="s">
        <v>278</v>
      </c>
      <c r="C89" s="24" t="s">
        <v>279</v>
      </c>
      <c r="D89" s="19"/>
      <c r="E89" s="46"/>
      <c r="F89" s="19"/>
      <c r="G89" s="44" t="s">
        <v>331</v>
      </c>
      <c r="H89" s="79" t="s">
        <v>438</v>
      </c>
      <c r="I89" s="79" t="s">
        <v>474</v>
      </c>
      <c r="J89" s="9">
        <v>1</v>
      </c>
    </row>
    <row r="90" spans="1:12" ht="122.25" customHeight="1" x14ac:dyDescent="0.2">
      <c r="A90" s="18">
        <v>33</v>
      </c>
      <c r="B90" s="19" t="s">
        <v>280</v>
      </c>
      <c r="C90" s="24" t="s">
        <v>281</v>
      </c>
      <c r="D90" s="19"/>
      <c r="E90" s="46"/>
      <c r="F90" s="19"/>
      <c r="G90" s="44" t="s">
        <v>331</v>
      </c>
      <c r="H90" s="96" t="s">
        <v>439</v>
      </c>
      <c r="I90" s="96" t="s">
        <v>475</v>
      </c>
      <c r="J90" s="9">
        <v>1</v>
      </c>
    </row>
    <row r="91" spans="1:12" ht="152.25" customHeight="1" x14ac:dyDescent="0.25">
      <c r="A91" s="18">
        <v>34</v>
      </c>
      <c r="B91" s="19" t="s">
        <v>282</v>
      </c>
      <c r="C91" s="24" t="s">
        <v>283</v>
      </c>
      <c r="D91" s="19"/>
      <c r="E91" s="46"/>
      <c r="F91" s="36"/>
      <c r="G91" s="44" t="s">
        <v>331</v>
      </c>
      <c r="H91" s="69" t="s">
        <v>440</v>
      </c>
      <c r="I91" s="69" t="s">
        <v>488</v>
      </c>
      <c r="J91" s="9">
        <v>1</v>
      </c>
    </row>
    <row r="92" spans="1:12" ht="136.5" customHeight="1" x14ac:dyDescent="0.2">
      <c r="A92" s="18">
        <v>35</v>
      </c>
      <c r="B92" s="19" t="s">
        <v>285</v>
      </c>
      <c r="C92" s="24" t="s">
        <v>284</v>
      </c>
      <c r="D92" s="19"/>
      <c r="E92" s="46"/>
      <c r="F92" s="19"/>
      <c r="G92" s="44" t="s">
        <v>331</v>
      </c>
      <c r="H92" s="23" t="s">
        <v>441</v>
      </c>
      <c r="I92" s="23" t="s">
        <v>356</v>
      </c>
      <c r="J92" s="9">
        <v>1</v>
      </c>
    </row>
    <row r="93" spans="1:12" ht="174" customHeight="1" thickBot="1" x14ac:dyDescent="0.25">
      <c r="A93" s="20">
        <v>36</v>
      </c>
      <c r="B93" s="21" t="s">
        <v>286</v>
      </c>
      <c r="C93" s="68" t="s">
        <v>287</v>
      </c>
      <c r="D93" s="21"/>
      <c r="E93" s="27"/>
      <c r="F93" s="21"/>
      <c r="G93" s="58" t="s">
        <v>331</v>
      </c>
      <c r="H93" s="48" t="s">
        <v>436</v>
      </c>
      <c r="I93" s="48" t="s">
        <v>506</v>
      </c>
      <c r="J93" s="9">
        <v>1</v>
      </c>
    </row>
    <row r="94" spans="1:12" x14ac:dyDescent="0.2">
      <c r="A94" s="62"/>
      <c r="B94" s="62"/>
      <c r="C94" s="62"/>
      <c r="D94" s="61" t="s">
        <v>179</v>
      </c>
      <c r="E94" s="80"/>
      <c r="F94" s="81">
        <f>SUM(J94:L94)</f>
        <v>67</v>
      </c>
      <c r="G94" s="88"/>
      <c r="H94" s="81"/>
      <c r="I94" s="102"/>
      <c r="J94" s="9">
        <f>SUM(J7:J93)</f>
        <v>66</v>
      </c>
      <c r="K94" s="9">
        <f>SUM(K7:K93)</f>
        <v>1</v>
      </c>
      <c r="L94" s="9">
        <f>SUM(L7:L93)</f>
        <v>0</v>
      </c>
    </row>
    <row r="95" spans="1:12" x14ac:dyDescent="0.2">
      <c r="A95" s="62"/>
      <c r="B95" s="62"/>
      <c r="C95" s="62"/>
      <c r="D95" s="109" t="s">
        <v>180</v>
      </c>
      <c r="E95" s="109"/>
      <c r="F95" s="81">
        <f>+J94</f>
        <v>66</v>
      </c>
      <c r="G95" s="88"/>
      <c r="H95" s="81"/>
      <c r="I95" s="102"/>
    </row>
    <row r="96" spans="1:12" x14ac:dyDescent="0.2">
      <c r="A96" s="62"/>
      <c r="B96" s="62"/>
      <c r="C96" s="62"/>
      <c r="D96" s="82" t="s">
        <v>309</v>
      </c>
      <c r="E96" s="82"/>
      <c r="F96" s="81">
        <f>+K94</f>
        <v>1</v>
      </c>
      <c r="G96" s="81"/>
      <c r="H96" s="81"/>
      <c r="I96" s="102"/>
    </row>
    <row r="97" spans="1:9" x14ac:dyDescent="0.2">
      <c r="A97" s="62"/>
      <c r="B97" s="62"/>
      <c r="C97" s="62"/>
      <c r="D97" s="82" t="s">
        <v>310</v>
      </c>
      <c r="E97" s="82"/>
      <c r="F97" s="81">
        <f>+L94</f>
        <v>0</v>
      </c>
      <c r="G97" s="81"/>
      <c r="H97" s="81"/>
      <c r="I97" s="102"/>
    </row>
    <row r="98" spans="1:9" x14ac:dyDescent="0.2">
      <c r="A98" s="62"/>
      <c r="B98" s="62"/>
      <c r="C98" s="62"/>
      <c r="D98" s="61" t="s">
        <v>181</v>
      </c>
      <c r="E98" s="61"/>
      <c r="F98" s="83">
        <f>+F95/F94</f>
        <v>0.9850746268656716</v>
      </c>
      <c r="G98" s="62"/>
      <c r="H98" s="62"/>
      <c r="I98" s="103"/>
    </row>
    <row r="99" spans="1:9" x14ac:dyDescent="0.2">
      <c r="A99" s="25"/>
      <c r="B99" s="25"/>
      <c r="C99" s="25"/>
      <c r="D99" s="25"/>
      <c r="E99" s="25"/>
      <c r="F99" s="25"/>
      <c r="G99" s="25"/>
      <c r="H99" s="25"/>
      <c r="I99" s="104"/>
    </row>
    <row r="100" spans="1:9" x14ac:dyDescent="0.2">
      <c r="A100" s="25"/>
      <c r="B100" s="25"/>
      <c r="C100" s="25"/>
      <c r="D100" s="25"/>
      <c r="E100" s="25"/>
      <c r="F100" s="25"/>
      <c r="G100" s="25"/>
      <c r="H100" s="25"/>
      <c r="I100" s="104"/>
    </row>
    <row r="101" spans="1:9" x14ac:dyDescent="0.2">
      <c r="A101" s="25"/>
      <c r="B101" s="25"/>
      <c r="C101" s="25"/>
      <c r="D101" s="25"/>
      <c r="E101" s="25"/>
      <c r="F101" s="25"/>
      <c r="G101" s="25"/>
      <c r="H101" s="25"/>
      <c r="I101" s="104"/>
    </row>
    <row r="102" spans="1:9" x14ac:dyDescent="0.2">
      <c r="A102" s="25"/>
      <c r="B102" s="25"/>
      <c r="C102" s="25"/>
      <c r="D102" s="25"/>
      <c r="E102" s="25"/>
      <c r="F102" s="25"/>
      <c r="G102" s="25"/>
      <c r="H102" s="25"/>
      <c r="I102" s="104"/>
    </row>
    <row r="103" spans="1:9" x14ac:dyDescent="0.2">
      <c r="A103" s="25"/>
      <c r="B103" s="25"/>
      <c r="C103" s="25"/>
      <c r="D103" s="25"/>
      <c r="E103" s="25"/>
      <c r="F103" s="25"/>
      <c r="G103" s="25"/>
      <c r="H103" s="25"/>
      <c r="I103" s="104"/>
    </row>
    <row r="104" spans="1:9" x14ac:dyDescent="0.2">
      <c r="A104" s="25"/>
      <c r="B104" s="25"/>
      <c r="C104" s="25"/>
      <c r="D104" s="25"/>
      <c r="E104" s="25"/>
      <c r="F104" s="25"/>
      <c r="G104" s="25"/>
      <c r="H104" s="25"/>
      <c r="I104" s="104"/>
    </row>
    <row r="105" spans="1:9" x14ac:dyDescent="0.2">
      <c r="A105" s="25"/>
      <c r="B105" s="25"/>
      <c r="C105" s="25"/>
      <c r="D105" s="25"/>
      <c r="E105" s="25"/>
      <c r="F105" s="25"/>
      <c r="G105" s="25"/>
      <c r="H105" s="25"/>
      <c r="I105" s="104"/>
    </row>
    <row r="106" spans="1:9" x14ac:dyDescent="0.2">
      <c r="A106" s="25"/>
      <c r="B106" s="25"/>
      <c r="C106" s="25"/>
      <c r="D106" s="25"/>
      <c r="E106" s="25"/>
      <c r="F106" s="25"/>
      <c r="G106" s="25"/>
      <c r="H106" s="25"/>
      <c r="I106" s="104"/>
    </row>
    <row r="107" spans="1:9" x14ac:dyDescent="0.2">
      <c r="A107" s="25"/>
      <c r="B107" s="25"/>
      <c r="C107" s="25"/>
      <c r="D107" s="25"/>
      <c r="E107" s="25"/>
      <c r="F107" s="25"/>
      <c r="G107" s="25"/>
      <c r="H107" s="25"/>
      <c r="I107" s="104"/>
    </row>
    <row r="108" spans="1:9" x14ac:dyDescent="0.2">
      <c r="A108" s="25"/>
      <c r="B108" s="25"/>
      <c r="C108" s="25"/>
      <c r="D108" s="25"/>
      <c r="E108" s="25"/>
      <c r="F108" s="25"/>
      <c r="G108" s="25"/>
      <c r="H108" s="25"/>
      <c r="I108" s="104"/>
    </row>
    <row r="109" spans="1:9" x14ac:dyDescent="0.2">
      <c r="A109" s="25"/>
      <c r="B109" s="25"/>
      <c r="C109" s="25"/>
      <c r="D109" s="25"/>
      <c r="E109" s="25"/>
      <c r="F109" s="25"/>
      <c r="G109" s="25"/>
      <c r="H109" s="25"/>
      <c r="I109" s="104"/>
    </row>
    <row r="110" spans="1:9" x14ac:dyDescent="0.2">
      <c r="A110" s="25"/>
      <c r="B110" s="25"/>
      <c r="C110" s="25"/>
      <c r="D110" s="25"/>
      <c r="E110" s="25"/>
      <c r="F110" s="25"/>
      <c r="G110" s="25"/>
      <c r="H110" s="25"/>
      <c r="I110" s="104"/>
    </row>
    <row r="111" spans="1:9" x14ac:dyDescent="0.2">
      <c r="A111" s="25"/>
      <c r="B111" s="25"/>
      <c r="C111" s="25"/>
      <c r="D111" s="25"/>
      <c r="E111" s="25"/>
      <c r="F111" s="25"/>
      <c r="G111" s="25"/>
      <c r="H111" s="25"/>
      <c r="I111" s="104"/>
    </row>
    <row r="112" spans="1:9" x14ac:dyDescent="0.2">
      <c r="A112" s="25"/>
      <c r="B112" s="25"/>
      <c r="C112" s="25"/>
      <c r="D112" s="25"/>
      <c r="E112" s="25"/>
      <c r="F112" s="25"/>
      <c r="G112" s="25"/>
      <c r="H112" s="25"/>
      <c r="I112" s="104"/>
    </row>
    <row r="113" spans="1:9" x14ac:dyDescent="0.2">
      <c r="A113" s="25"/>
      <c r="B113" s="25"/>
      <c r="C113" s="25"/>
      <c r="D113" s="25"/>
      <c r="E113" s="25"/>
      <c r="F113" s="25"/>
      <c r="G113" s="25"/>
      <c r="H113" s="25"/>
      <c r="I113" s="104"/>
    </row>
    <row r="114" spans="1:9" x14ac:dyDescent="0.2">
      <c r="A114" s="25"/>
      <c r="B114" s="25"/>
      <c r="C114" s="25"/>
      <c r="D114" s="25"/>
      <c r="E114" s="25"/>
      <c r="F114" s="25"/>
      <c r="G114" s="25"/>
      <c r="H114" s="25"/>
      <c r="I114" s="104"/>
    </row>
    <row r="115" spans="1:9" x14ac:dyDescent="0.2">
      <c r="A115" s="25"/>
      <c r="B115" s="25"/>
      <c r="C115" s="25"/>
      <c r="D115" s="25"/>
      <c r="E115" s="25"/>
      <c r="F115" s="25"/>
      <c r="G115" s="25"/>
      <c r="H115" s="25"/>
      <c r="I115" s="104"/>
    </row>
    <row r="116" spans="1:9" x14ac:dyDescent="0.2">
      <c r="A116" s="25"/>
      <c r="B116" s="25"/>
      <c r="C116" s="25"/>
      <c r="D116" s="25"/>
      <c r="E116" s="25"/>
      <c r="F116" s="25"/>
      <c r="G116" s="25"/>
      <c r="H116" s="25"/>
      <c r="I116" s="104"/>
    </row>
    <row r="117" spans="1:9" x14ac:dyDescent="0.2">
      <c r="A117" s="25"/>
      <c r="B117" s="25"/>
      <c r="C117" s="25"/>
      <c r="D117" s="25"/>
      <c r="E117" s="25"/>
      <c r="F117" s="25"/>
      <c r="G117" s="25"/>
      <c r="H117" s="25"/>
      <c r="I117" s="104"/>
    </row>
    <row r="118" spans="1:9" x14ac:dyDescent="0.2">
      <c r="A118" s="25"/>
      <c r="B118" s="25"/>
      <c r="C118" s="25"/>
      <c r="D118" s="25"/>
      <c r="E118" s="25"/>
      <c r="F118" s="25"/>
      <c r="G118" s="25"/>
      <c r="H118" s="25"/>
      <c r="I118" s="104"/>
    </row>
    <row r="119" spans="1:9" x14ac:dyDescent="0.2">
      <c r="A119" s="25"/>
      <c r="B119" s="25"/>
      <c r="C119" s="25"/>
      <c r="D119" s="25"/>
      <c r="E119" s="25"/>
      <c r="F119" s="25"/>
      <c r="G119" s="25"/>
      <c r="H119" s="25"/>
      <c r="I119" s="104"/>
    </row>
    <row r="120" spans="1:9" x14ac:dyDescent="0.2">
      <c r="A120" s="25"/>
      <c r="B120" s="25"/>
      <c r="C120" s="25"/>
      <c r="D120" s="25"/>
      <c r="E120" s="25"/>
      <c r="F120" s="25"/>
      <c r="G120" s="25"/>
      <c r="H120" s="25"/>
      <c r="I120" s="104"/>
    </row>
    <row r="121" spans="1:9" x14ac:dyDescent="0.2">
      <c r="A121" s="25"/>
      <c r="B121" s="25"/>
      <c r="C121" s="25"/>
      <c r="D121" s="25"/>
      <c r="E121" s="25"/>
      <c r="F121" s="25"/>
      <c r="G121" s="25"/>
      <c r="H121" s="25"/>
      <c r="I121" s="104"/>
    </row>
    <row r="122" spans="1:9" x14ac:dyDescent="0.2">
      <c r="A122" s="25"/>
      <c r="B122" s="25"/>
      <c r="C122" s="25"/>
      <c r="D122" s="25"/>
      <c r="E122" s="25"/>
      <c r="F122" s="25"/>
      <c r="G122" s="25"/>
      <c r="H122" s="25"/>
      <c r="I122" s="104"/>
    </row>
    <row r="123" spans="1:9" x14ac:dyDescent="0.2">
      <c r="A123" s="25"/>
      <c r="B123" s="25"/>
      <c r="C123" s="25"/>
      <c r="D123" s="25"/>
      <c r="E123" s="25"/>
      <c r="F123" s="25"/>
      <c r="G123" s="25"/>
      <c r="H123" s="25"/>
      <c r="I123" s="104"/>
    </row>
    <row r="124" spans="1:9" x14ac:dyDescent="0.2">
      <c r="A124" s="25"/>
      <c r="B124" s="25"/>
      <c r="C124" s="25"/>
      <c r="D124" s="25"/>
      <c r="E124" s="25"/>
      <c r="F124" s="25"/>
      <c r="G124" s="25"/>
      <c r="H124" s="25"/>
      <c r="I124" s="104"/>
    </row>
    <row r="125" spans="1:9" x14ac:dyDescent="0.2">
      <c r="A125" s="25"/>
      <c r="B125" s="25"/>
      <c r="C125" s="25"/>
      <c r="D125" s="25"/>
      <c r="E125" s="25"/>
      <c r="F125" s="25"/>
      <c r="G125" s="25"/>
      <c r="H125" s="25"/>
      <c r="I125" s="104"/>
    </row>
    <row r="126" spans="1:9" x14ac:dyDescent="0.2">
      <c r="A126" s="25"/>
      <c r="B126" s="25"/>
      <c r="C126" s="25"/>
      <c r="D126" s="25"/>
      <c r="E126" s="25"/>
      <c r="F126" s="25"/>
      <c r="G126" s="25"/>
      <c r="H126" s="25"/>
      <c r="I126" s="104"/>
    </row>
    <row r="127" spans="1:9" x14ac:dyDescent="0.2">
      <c r="A127" s="25"/>
      <c r="B127" s="25"/>
      <c r="C127" s="25"/>
      <c r="D127" s="25"/>
      <c r="E127" s="25"/>
      <c r="F127" s="25"/>
      <c r="G127" s="25"/>
      <c r="H127" s="25"/>
      <c r="I127" s="104"/>
    </row>
    <row r="128" spans="1:9" x14ac:dyDescent="0.2">
      <c r="A128" s="25"/>
      <c r="B128" s="25"/>
      <c r="C128" s="25"/>
      <c r="D128" s="25"/>
      <c r="E128" s="25"/>
      <c r="F128" s="25"/>
      <c r="G128" s="25"/>
      <c r="H128" s="25"/>
      <c r="I128" s="104"/>
    </row>
    <row r="129" spans="1:9" x14ac:dyDescent="0.2">
      <c r="A129" s="25"/>
      <c r="B129" s="25"/>
      <c r="C129" s="25"/>
      <c r="D129" s="25"/>
      <c r="E129" s="25"/>
      <c r="F129" s="25"/>
      <c r="G129" s="25"/>
      <c r="H129" s="25"/>
      <c r="I129" s="104"/>
    </row>
    <row r="130" spans="1:9" x14ac:dyDescent="0.2">
      <c r="A130" s="25"/>
      <c r="B130" s="25"/>
      <c r="C130" s="25"/>
      <c r="D130" s="25"/>
      <c r="E130" s="25"/>
      <c r="F130" s="25"/>
      <c r="G130" s="25"/>
      <c r="H130" s="25"/>
      <c r="I130" s="104"/>
    </row>
    <row r="131" spans="1:9" x14ac:dyDescent="0.2">
      <c r="A131" s="25"/>
      <c r="B131" s="25"/>
      <c r="C131" s="25"/>
      <c r="D131" s="25"/>
      <c r="E131" s="25"/>
      <c r="F131" s="25"/>
      <c r="G131" s="25"/>
      <c r="H131" s="25"/>
      <c r="I131" s="104"/>
    </row>
    <row r="132" spans="1:9" x14ac:dyDescent="0.2">
      <c r="A132" s="25"/>
      <c r="B132" s="25"/>
      <c r="C132" s="25"/>
      <c r="D132" s="25"/>
      <c r="E132" s="25"/>
      <c r="F132" s="25"/>
      <c r="G132" s="25"/>
      <c r="H132" s="25"/>
      <c r="I132" s="104"/>
    </row>
    <row r="133" spans="1:9" x14ac:dyDescent="0.2">
      <c r="A133" s="25"/>
      <c r="B133" s="25"/>
      <c r="C133" s="25"/>
      <c r="D133" s="25"/>
      <c r="E133" s="25"/>
      <c r="F133" s="25"/>
      <c r="G133" s="25"/>
      <c r="H133" s="25"/>
      <c r="I133" s="104"/>
    </row>
    <row r="134" spans="1:9" x14ac:dyDescent="0.2">
      <c r="A134" s="25"/>
      <c r="B134" s="25"/>
      <c r="C134" s="25"/>
      <c r="D134" s="25"/>
      <c r="E134" s="25"/>
      <c r="F134" s="25"/>
      <c r="G134" s="25"/>
      <c r="H134" s="25"/>
      <c r="I134" s="104"/>
    </row>
    <row r="135" spans="1:9" x14ac:dyDescent="0.2">
      <c r="A135" s="25"/>
      <c r="B135" s="25"/>
      <c r="C135" s="25"/>
      <c r="D135" s="25"/>
      <c r="E135" s="25"/>
      <c r="F135" s="25"/>
      <c r="G135" s="25"/>
      <c r="H135" s="25"/>
      <c r="I135" s="104"/>
    </row>
    <row r="136" spans="1:9" x14ac:dyDescent="0.2">
      <c r="A136" s="25"/>
      <c r="B136" s="25"/>
      <c r="C136" s="25"/>
      <c r="D136" s="25"/>
      <c r="E136" s="25"/>
      <c r="F136" s="25"/>
      <c r="G136" s="25"/>
      <c r="H136" s="25"/>
      <c r="I136" s="104"/>
    </row>
    <row r="137" spans="1:9" x14ac:dyDescent="0.2">
      <c r="A137" s="25"/>
      <c r="B137" s="25"/>
      <c r="C137" s="25"/>
      <c r="D137" s="25"/>
      <c r="E137" s="25"/>
      <c r="F137" s="25"/>
      <c r="G137" s="25"/>
      <c r="H137" s="25"/>
      <c r="I137" s="104"/>
    </row>
    <row r="138" spans="1:9" x14ac:dyDescent="0.2">
      <c r="A138" s="25"/>
      <c r="B138" s="25"/>
      <c r="C138" s="25"/>
      <c r="D138" s="25"/>
      <c r="E138" s="25"/>
      <c r="F138" s="25"/>
      <c r="G138" s="25"/>
      <c r="H138" s="25"/>
      <c r="I138" s="104"/>
    </row>
    <row r="139" spans="1:9" x14ac:dyDescent="0.2">
      <c r="A139" s="25"/>
      <c r="B139" s="25"/>
      <c r="C139" s="25"/>
      <c r="D139" s="25"/>
      <c r="E139" s="25"/>
      <c r="F139" s="25"/>
      <c r="G139" s="25"/>
      <c r="H139" s="25"/>
      <c r="I139" s="104"/>
    </row>
    <row r="140" spans="1:9" x14ac:dyDescent="0.2">
      <c r="A140" s="25"/>
      <c r="B140" s="25"/>
      <c r="C140" s="25"/>
      <c r="D140" s="25"/>
      <c r="E140" s="25"/>
      <c r="F140" s="25"/>
      <c r="G140" s="25"/>
      <c r="H140" s="25"/>
      <c r="I140" s="104"/>
    </row>
    <row r="141" spans="1:9" x14ac:dyDescent="0.2">
      <c r="A141" s="25"/>
      <c r="B141" s="25"/>
      <c r="C141" s="25"/>
      <c r="D141" s="25"/>
      <c r="E141" s="25"/>
      <c r="F141" s="25"/>
      <c r="G141" s="25"/>
      <c r="H141" s="25"/>
      <c r="I141" s="104"/>
    </row>
    <row r="142" spans="1:9" x14ac:dyDescent="0.2">
      <c r="A142" s="25"/>
      <c r="B142" s="25"/>
      <c r="C142" s="25"/>
      <c r="D142" s="25"/>
      <c r="E142" s="25"/>
      <c r="F142" s="25"/>
      <c r="G142" s="25"/>
      <c r="H142" s="25"/>
      <c r="I142" s="104"/>
    </row>
    <row r="143" spans="1:9" x14ac:dyDescent="0.2">
      <c r="A143" s="25"/>
      <c r="B143" s="25"/>
      <c r="C143" s="25"/>
      <c r="D143" s="25"/>
      <c r="E143" s="25"/>
      <c r="F143" s="25"/>
      <c r="G143" s="25"/>
      <c r="H143" s="25"/>
      <c r="I143" s="104"/>
    </row>
    <row r="144" spans="1:9" x14ac:dyDescent="0.2">
      <c r="A144" s="25"/>
      <c r="B144" s="25"/>
      <c r="C144" s="25"/>
      <c r="D144" s="25"/>
      <c r="E144" s="25"/>
      <c r="F144" s="25"/>
      <c r="G144" s="25"/>
      <c r="H144" s="25"/>
      <c r="I144" s="104"/>
    </row>
    <row r="145" spans="1:9" x14ac:dyDescent="0.2">
      <c r="A145" s="25"/>
      <c r="B145" s="25"/>
      <c r="C145" s="25"/>
      <c r="D145" s="25"/>
      <c r="E145" s="25"/>
      <c r="F145" s="25"/>
      <c r="G145" s="25"/>
      <c r="H145" s="25"/>
      <c r="I145" s="104"/>
    </row>
    <row r="146" spans="1:9" x14ac:dyDescent="0.2">
      <c r="A146" s="25"/>
      <c r="B146" s="25"/>
      <c r="C146" s="25"/>
      <c r="D146" s="25"/>
      <c r="E146" s="25"/>
      <c r="F146" s="25"/>
      <c r="G146" s="25"/>
      <c r="H146" s="25"/>
      <c r="I146" s="104"/>
    </row>
    <row r="147" spans="1:9" x14ac:dyDescent="0.2">
      <c r="A147" s="25"/>
      <c r="B147" s="25"/>
      <c r="C147" s="25"/>
      <c r="D147" s="25"/>
      <c r="E147" s="25"/>
      <c r="F147" s="25"/>
      <c r="G147" s="25"/>
      <c r="H147" s="25"/>
      <c r="I147" s="104"/>
    </row>
    <row r="148" spans="1:9" x14ac:dyDescent="0.2">
      <c r="A148" s="25"/>
      <c r="B148" s="25"/>
      <c r="C148" s="25"/>
      <c r="D148" s="25"/>
      <c r="E148" s="25"/>
      <c r="F148" s="25"/>
      <c r="G148" s="25"/>
      <c r="H148" s="25"/>
      <c r="I148" s="104"/>
    </row>
    <row r="149" spans="1:9" x14ac:dyDescent="0.2">
      <c r="A149" s="25"/>
      <c r="B149" s="25"/>
      <c r="C149" s="25"/>
      <c r="D149" s="25"/>
      <c r="E149" s="25"/>
      <c r="F149" s="25"/>
      <c r="G149" s="25"/>
      <c r="H149" s="25"/>
      <c r="I149" s="104"/>
    </row>
    <row r="150" spans="1:9" x14ac:dyDescent="0.2">
      <c r="A150" s="25"/>
      <c r="B150" s="25"/>
      <c r="C150" s="25"/>
      <c r="D150" s="25"/>
      <c r="E150" s="25"/>
      <c r="F150" s="25"/>
      <c r="G150" s="25"/>
      <c r="H150" s="25"/>
      <c r="I150" s="104"/>
    </row>
    <row r="151" spans="1:9" x14ac:dyDescent="0.2">
      <c r="A151" s="25"/>
      <c r="B151" s="25"/>
      <c r="C151" s="25"/>
      <c r="D151" s="25"/>
      <c r="E151" s="25"/>
      <c r="F151" s="25"/>
      <c r="G151" s="25"/>
      <c r="H151" s="25"/>
      <c r="I151" s="104"/>
    </row>
    <row r="152" spans="1:9" x14ac:dyDescent="0.2">
      <c r="A152" s="25"/>
      <c r="B152" s="25"/>
      <c r="C152" s="25"/>
      <c r="D152" s="25"/>
      <c r="E152" s="25"/>
      <c r="F152" s="25"/>
      <c r="G152" s="25"/>
      <c r="H152" s="25"/>
      <c r="I152" s="104"/>
    </row>
    <row r="153" spans="1:9" x14ac:dyDescent="0.2">
      <c r="A153" s="25"/>
      <c r="B153" s="25"/>
      <c r="C153" s="25"/>
      <c r="D153" s="25"/>
      <c r="E153" s="25"/>
      <c r="F153" s="25"/>
      <c r="G153" s="25"/>
      <c r="H153" s="25"/>
      <c r="I153" s="104"/>
    </row>
    <row r="154" spans="1:9" x14ac:dyDescent="0.2">
      <c r="A154" s="25"/>
      <c r="B154" s="25"/>
      <c r="C154" s="25"/>
      <c r="D154" s="25"/>
      <c r="E154" s="25"/>
      <c r="F154" s="25"/>
      <c r="G154" s="25"/>
      <c r="H154" s="25"/>
      <c r="I154" s="104"/>
    </row>
    <row r="155" spans="1:9" x14ac:dyDescent="0.2">
      <c r="A155" s="25"/>
      <c r="B155" s="25"/>
      <c r="C155" s="25"/>
      <c r="D155" s="25"/>
      <c r="E155" s="25"/>
      <c r="F155" s="25"/>
      <c r="G155" s="25"/>
      <c r="H155" s="25"/>
      <c r="I155" s="104"/>
    </row>
    <row r="156" spans="1:9" x14ac:dyDescent="0.2">
      <c r="A156" s="25"/>
      <c r="B156" s="25"/>
      <c r="C156" s="25"/>
      <c r="D156" s="25"/>
      <c r="E156" s="25"/>
      <c r="F156" s="25"/>
      <c r="G156" s="25"/>
      <c r="H156" s="25"/>
      <c r="I156" s="104"/>
    </row>
    <row r="157" spans="1:9" x14ac:dyDescent="0.2">
      <c r="A157" s="25"/>
      <c r="B157" s="25"/>
      <c r="C157" s="25"/>
      <c r="D157" s="25"/>
      <c r="E157" s="25"/>
      <c r="F157" s="25"/>
      <c r="G157" s="25"/>
      <c r="H157" s="25"/>
      <c r="I157" s="104"/>
    </row>
    <row r="158" spans="1:9" x14ac:dyDescent="0.2">
      <c r="A158" s="25"/>
      <c r="B158" s="25"/>
      <c r="C158" s="25"/>
      <c r="D158" s="25"/>
      <c r="E158" s="25"/>
      <c r="F158" s="25"/>
      <c r="G158" s="25"/>
      <c r="H158" s="25"/>
      <c r="I158" s="104"/>
    </row>
    <row r="159" spans="1:9" x14ac:dyDescent="0.2">
      <c r="A159" s="25"/>
      <c r="B159" s="25"/>
      <c r="C159" s="25"/>
      <c r="D159" s="25"/>
      <c r="E159" s="25"/>
      <c r="F159" s="25"/>
      <c r="G159" s="25"/>
      <c r="H159" s="25"/>
      <c r="I159" s="104"/>
    </row>
    <row r="160" spans="1:9" x14ac:dyDescent="0.2">
      <c r="A160" s="25"/>
      <c r="B160" s="25"/>
      <c r="C160" s="25"/>
      <c r="D160" s="25"/>
      <c r="E160" s="25"/>
      <c r="F160" s="25"/>
      <c r="G160" s="25"/>
      <c r="H160" s="25"/>
      <c r="I160" s="104"/>
    </row>
    <row r="161" spans="1:9" x14ac:dyDescent="0.2">
      <c r="A161" s="25"/>
      <c r="B161" s="25"/>
      <c r="C161" s="25"/>
      <c r="D161" s="25"/>
      <c r="E161" s="25"/>
      <c r="F161" s="25"/>
      <c r="G161" s="25"/>
      <c r="H161" s="25"/>
      <c r="I161" s="104"/>
    </row>
    <row r="162" spans="1:9" x14ac:dyDescent="0.2">
      <c r="A162" s="25"/>
      <c r="B162" s="25"/>
      <c r="C162" s="25"/>
      <c r="D162" s="25"/>
      <c r="E162" s="25"/>
      <c r="F162" s="25"/>
      <c r="G162" s="25"/>
      <c r="H162" s="25"/>
      <c r="I162" s="104"/>
    </row>
    <row r="163" spans="1:9" x14ac:dyDescent="0.2">
      <c r="A163" s="25"/>
      <c r="B163" s="25"/>
      <c r="C163" s="25"/>
      <c r="D163" s="25"/>
      <c r="E163" s="25"/>
      <c r="F163" s="25"/>
      <c r="G163" s="25"/>
      <c r="H163" s="25"/>
      <c r="I163" s="104"/>
    </row>
    <row r="164" spans="1:9" x14ac:dyDescent="0.2">
      <c r="A164" s="25"/>
      <c r="B164" s="25"/>
      <c r="C164" s="25"/>
      <c r="D164" s="25"/>
      <c r="E164" s="25"/>
      <c r="F164" s="25"/>
      <c r="G164" s="25"/>
      <c r="H164" s="25"/>
      <c r="I164" s="104"/>
    </row>
    <row r="165" spans="1:9" x14ac:dyDescent="0.2">
      <c r="A165" s="25"/>
      <c r="B165" s="25"/>
      <c r="C165" s="25"/>
      <c r="D165" s="25"/>
      <c r="E165" s="25"/>
      <c r="F165" s="25"/>
      <c r="G165" s="25"/>
      <c r="H165" s="25"/>
      <c r="I165" s="104"/>
    </row>
    <row r="166" spans="1:9" x14ac:dyDescent="0.2">
      <c r="A166" s="25"/>
      <c r="B166" s="25"/>
      <c r="C166" s="25"/>
      <c r="D166" s="25"/>
      <c r="E166" s="25"/>
      <c r="F166" s="25"/>
      <c r="G166" s="25"/>
      <c r="H166" s="25"/>
      <c r="I166" s="104"/>
    </row>
    <row r="167" spans="1:9" x14ac:dyDescent="0.2">
      <c r="A167" s="25"/>
      <c r="B167" s="25"/>
      <c r="C167" s="25"/>
      <c r="D167" s="25"/>
      <c r="E167" s="25"/>
      <c r="F167" s="25"/>
      <c r="G167" s="25"/>
      <c r="H167" s="25"/>
      <c r="I167" s="104"/>
    </row>
    <row r="168" spans="1:9" x14ac:dyDescent="0.2">
      <c r="A168" s="25"/>
      <c r="B168" s="25"/>
      <c r="C168" s="25"/>
      <c r="D168" s="25"/>
      <c r="E168" s="25"/>
      <c r="F168" s="25"/>
      <c r="G168" s="25"/>
      <c r="H168" s="25"/>
      <c r="I168" s="104"/>
    </row>
    <row r="169" spans="1:9" x14ac:dyDescent="0.2">
      <c r="A169" s="25"/>
      <c r="B169" s="25"/>
      <c r="C169" s="25"/>
      <c r="D169" s="25"/>
      <c r="E169" s="25"/>
      <c r="F169" s="25"/>
      <c r="G169" s="25"/>
      <c r="H169" s="25"/>
      <c r="I169" s="104"/>
    </row>
    <row r="170" spans="1:9" x14ac:dyDescent="0.2">
      <c r="A170" s="25"/>
      <c r="B170" s="25"/>
      <c r="C170" s="25"/>
      <c r="D170" s="25"/>
      <c r="E170" s="25"/>
      <c r="F170" s="25"/>
      <c r="G170" s="25"/>
      <c r="H170" s="25"/>
      <c r="I170" s="104"/>
    </row>
    <row r="171" spans="1:9" x14ac:dyDescent="0.2">
      <c r="A171" s="25"/>
      <c r="B171" s="25"/>
      <c r="C171" s="25"/>
      <c r="D171" s="25"/>
      <c r="E171" s="25"/>
      <c r="F171" s="25"/>
      <c r="G171" s="25"/>
      <c r="H171" s="25"/>
      <c r="I171" s="104"/>
    </row>
    <row r="172" spans="1:9" x14ac:dyDescent="0.2">
      <c r="A172" s="25"/>
      <c r="B172" s="25"/>
      <c r="C172" s="25"/>
      <c r="D172" s="25"/>
      <c r="E172" s="25"/>
      <c r="F172" s="25"/>
      <c r="G172" s="25"/>
      <c r="H172" s="25"/>
      <c r="I172" s="104"/>
    </row>
    <row r="173" spans="1:9" x14ac:dyDescent="0.2">
      <c r="A173" s="25"/>
      <c r="B173" s="25"/>
      <c r="C173" s="25"/>
      <c r="D173" s="25"/>
      <c r="E173" s="25"/>
      <c r="F173" s="25"/>
      <c r="G173" s="25"/>
      <c r="H173" s="25"/>
      <c r="I173" s="104"/>
    </row>
    <row r="174" spans="1:9" x14ac:dyDescent="0.2">
      <c r="A174" s="25"/>
      <c r="B174" s="25"/>
      <c r="C174" s="25"/>
      <c r="D174" s="25"/>
      <c r="E174" s="25"/>
      <c r="F174" s="25"/>
      <c r="G174" s="25"/>
      <c r="H174" s="25"/>
      <c r="I174" s="104"/>
    </row>
    <row r="175" spans="1:9" x14ac:dyDescent="0.2">
      <c r="A175" s="25"/>
      <c r="B175" s="25"/>
      <c r="C175" s="25"/>
      <c r="D175" s="25"/>
      <c r="E175" s="25"/>
      <c r="F175" s="25"/>
      <c r="G175" s="25"/>
      <c r="H175" s="25"/>
      <c r="I175" s="104"/>
    </row>
    <row r="176" spans="1:9" x14ac:dyDescent="0.2">
      <c r="A176" s="25"/>
      <c r="B176" s="25"/>
      <c r="C176" s="25"/>
      <c r="D176" s="25"/>
      <c r="E176" s="25"/>
      <c r="F176" s="25"/>
      <c r="G176" s="25"/>
      <c r="H176" s="25"/>
      <c r="I176" s="104"/>
    </row>
    <row r="177" spans="1:9" x14ac:dyDescent="0.2">
      <c r="A177" s="25"/>
      <c r="B177" s="25"/>
      <c r="C177" s="25"/>
      <c r="D177" s="25"/>
      <c r="E177" s="25"/>
      <c r="F177" s="25"/>
      <c r="G177" s="25"/>
      <c r="H177" s="25"/>
      <c r="I177" s="104"/>
    </row>
    <row r="178" spans="1:9" x14ac:dyDescent="0.2">
      <c r="A178" s="25"/>
      <c r="B178" s="25"/>
      <c r="C178" s="25"/>
      <c r="D178" s="25"/>
      <c r="E178" s="25"/>
      <c r="F178" s="25"/>
      <c r="G178" s="25"/>
      <c r="H178" s="25"/>
      <c r="I178" s="104"/>
    </row>
    <row r="179" spans="1:9" x14ac:dyDescent="0.2">
      <c r="A179" s="25"/>
      <c r="B179" s="25"/>
      <c r="C179" s="25"/>
      <c r="D179" s="25"/>
      <c r="E179" s="25"/>
      <c r="F179" s="25"/>
      <c r="G179" s="25"/>
      <c r="H179" s="25"/>
      <c r="I179" s="104"/>
    </row>
    <row r="180" spans="1:9" x14ac:dyDescent="0.2">
      <c r="A180" s="25"/>
      <c r="B180" s="25"/>
      <c r="C180" s="25"/>
      <c r="D180" s="25"/>
      <c r="E180" s="25"/>
      <c r="F180" s="25"/>
      <c r="G180" s="25"/>
      <c r="H180" s="25"/>
      <c r="I180" s="104"/>
    </row>
    <row r="181" spans="1:9" x14ac:dyDescent="0.2">
      <c r="A181" s="25"/>
      <c r="B181" s="25"/>
      <c r="C181" s="25"/>
      <c r="D181" s="25"/>
      <c r="E181" s="25"/>
      <c r="F181" s="25"/>
      <c r="G181" s="25"/>
      <c r="H181" s="25"/>
      <c r="I181" s="104"/>
    </row>
    <row r="182" spans="1:9" x14ac:dyDescent="0.2">
      <c r="A182" s="25"/>
      <c r="B182" s="25"/>
      <c r="C182" s="25"/>
      <c r="D182" s="25"/>
      <c r="E182" s="25"/>
      <c r="F182" s="25"/>
      <c r="G182" s="25"/>
      <c r="H182" s="25"/>
      <c r="I182" s="104"/>
    </row>
    <row r="183" spans="1:9" x14ac:dyDescent="0.2">
      <c r="A183" s="25"/>
      <c r="B183" s="25"/>
      <c r="C183" s="25"/>
      <c r="D183" s="25"/>
      <c r="E183" s="25"/>
      <c r="F183" s="25"/>
      <c r="G183" s="25"/>
      <c r="H183" s="25"/>
      <c r="I183" s="104"/>
    </row>
    <row r="184" spans="1:9" x14ac:dyDescent="0.2">
      <c r="A184" s="25"/>
      <c r="B184" s="25"/>
      <c r="C184" s="25"/>
      <c r="D184" s="25"/>
      <c r="E184" s="25"/>
      <c r="F184" s="25"/>
      <c r="G184" s="25"/>
      <c r="H184" s="25"/>
      <c r="I184" s="104"/>
    </row>
    <row r="185" spans="1:9" x14ac:dyDescent="0.2">
      <c r="A185" s="25"/>
      <c r="B185" s="25"/>
      <c r="C185" s="25"/>
      <c r="D185" s="25"/>
      <c r="E185" s="25"/>
      <c r="F185" s="25"/>
      <c r="G185" s="25"/>
      <c r="H185" s="25"/>
      <c r="I185" s="104"/>
    </row>
    <row r="186" spans="1:9" x14ac:dyDescent="0.2">
      <c r="A186" s="25"/>
      <c r="B186" s="25"/>
      <c r="C186" s="25"/>
      <c r="D186" s="25"/>
      <c r="E186" s="25"/>
      <c r="F186" s="25"/>
      <c r="G186" s="25"/>
      <c r="H186" s="25"/>
      <c r="I186" s="104"/>
    </row>
    <row r="187" spans="1:9" x14ac:dyDescent="0.2">
      <c r="A187" s="25"/>
      <c r="B187" s="25"/>
      <c r="C187" s="25"/>
      <c r="D187" s="25"/>
      <c r="E187" s="25"/>
      <c r="F187" s="25"/>
      <c r="G187" s="25"/>
      <c r="H187" s="25"/>
      <c r="I187" s="104"/>
    </row>
    <row r="188" spans="1:9" x14ac:dyDescent="0.2">
      <c r="A188" s="25"/>
      <c r="B188" s="25"/>
      <c r="C188" s="25"/>
      <c r="D188" s="25"/>
      <c r="E188" s="25"/>
      <c r="F188" s="25"/>
      <c r="G188" s="25"/>
      <c r="H188" s="25"/>
      <c r="I188" s="104"/>
    </row>
    <row r="189" spans="1:9" x14ac:dyDescent="0.2">
      <c r="A189" s="25"/>
      <c r="B189" s="25"/>
      <c r="C189" s="25"/>
      <c r="D189" s="25"/>
      <c r="E189" s="25"/>
      <c r="F189" s="25"/>
      <c r="G189" s="25"/>
      <c r="H189" s="25"/>
      <c r="I189" s="104"/>
    </row>
    <row r="190" spans="1:9" x14ac:dyDescent="0.2">
      <c r="A190" s="25"/>
      <c r="B190" s="25"/>
      <c r="C190" s="25"/>
      <c r="D190" s="25"/>
      <c r="E190" s="25"/>
      <c r="F190" s="25"/>
      <c r="G190" s="25"/>
      <c r="H190" s="25"/>
      <c r="I190" s="104"/>
    </row>
    <row r="191" spans="1:9" x14ac:dyDescent="0.2">
      <c r="A191" s="25"/>
      <c r="B191" s="25"/>
      <c r="C191" s="25"/>
      <c r="D191" s="25"/>
      <c r="E191" s="25"/>
      <c r="F191" s="25"/>
      <c r="G191" s="25"/>
      <c r="H191" s="25"/>
      <c r="I191" s="104"/>
    </row>
    <row r="192" spans="1:9" x14ac:dyDescent="0.2">
      <c r="A192" s="25"/>
      <c r="B192" s="25"/>
      <c r="C192" s="25"/>
      <c r="D192" s="25"/>
      <c r="E192" s="25"/>
      <c r="F192" s="25"/>
      <c r="G192" s="25"/>
      <c r="H192" s="25"/>
      <c r="I192" s="104"/>
    </row>
    <row r="193" spans="1:9" x14ac:dyDescent="0.2">
      <c r="A193" s="25"/>
      <c r="B193" s="25"/>
      <c r="C193" s="25"/>
      <c r="D193" s="25"/>
      <c r="E193" s="25"/>
      <c r="F193" s="25"/>
      <c r="G193" s="25"/>
      <c r="H193" s="25"/>
      <c r="I193" s="104"/>
    </row>
    <row r="194" spans="1:9" x14ac:dyDescent="0.2">
      <c r="A194" s="25"/>
      <c r="B194" s="25"/>
      <c r="C194" s="25"/>
      <c r="D194" s="25"/>
      <c r="E194" s="25"/>
      <c r="F194" s="25"/>
      <c r="G194" s="25"/>
      <c r="H194" s="25"/>
      <c r="I194" s="104"/>
    </row>
    <row r="195" spans="1:9" x14ac:dyDescent="0.2">
      <c r="A195" s="25"/>
      <c r="B195" s="25"/>
      <c r="C195" s="25"/>
      <c r="D195" s="25"/>
      <c r="E195" s="25"/>
      <c r="F195" s="25"/>
      <c r="G195" s="25"/>
      <c r="H195" s="25"/>
      <c r="I195" s="104"/>
    </row>
    <row r="196" spans="1:9" x14ac:dyDescent="0.2">
      <c r="A196" s="25"/>
      <c r="B196" s="25"/>
      <c r="C196" s="25"/>
      <c r="D196" s="25"/>
      <c r="E196" s="25"/>
      <c r="F196" s="25"/>
      <c r="G196" s="25"/>
      <c r="H196" s="25"/>
      <c r="I196" s="104"/>
    </row>
    <row r="197" spans="1:9" x14ac:dyDescent="0.2">
      <c r="A197" s="25"/>
      <c r="B197" s="25"/>
      <c r="C197" s="25"/>
      <c r="D197" s="25"/>
      <c r="E197" s="25"/>
      <c r="F197" s="25"/>
      <c r="G197" s="25"/>
      <c r="H197" s="25"/>
      <c r="I197" s="104"/>
    </row>
    <row r="198" spans="1:9" x14ac:dyDescent="0.2">
      <c r="A198" s="25"/>
      <c r="B198" s="25"/>
      <c r="C198" s="25"/>
      <c r="D198" s="25"/>
      <c r="E198" s="25"/>
      <c r="F198" s="25"/>
      <c r="G198" s="25"/>
      <c r="H198" s="25"/>
      <c r="I198" s="104"/>
    </row>
    <row r="199" spans="1:9" x14ac:dyDescent="0.2">
      <c r="A199" s="25"/>
      <c r="B199" s="25"/>
      <c r="C199" s="25"/>
      <c r="D199" s="25"/>
      <c r="E199" s="25"/>
      <c r="F199" s="25"/>
      <c r="G199" s="25"/>
      <c r="H199" s="25"/>
      <c r="I199" s="104"/>
    </row>
    <row r="200" spans="1:9" x14ac:dyDescent="0.2">
      <c r="A200" s="25"/>
      <c r="B200" s="25"/>
      <c r="C200" s="25"/>
      <c r="D200" s="25"/>
      <c r="E200" s="25"/>
      <c r="F200" s="25"/>
      <c r="G200" s="25"/>
      <c r="H200" s="25"/>
      <c r="I200" s="104"/>
    </row>
    <row r="201" spans="1:9" x14ac:dyDescent="0.2">
      <c r="A201" s="25"/>
      <c r="B201" s="25"/>
      <c r="C201" s="25"/>
      <c r="D201" s="25"/>
      <c r="E201" s="25"/>
      <c r="F201" s="25"/>
      <c r="G201" s="25"/>
      <c r="H201" s="25"/>
      <c r="I201" s="104"/>
    </row>
    <row r="202" spans="1:9" x14ac:dyDescent="0.2">
      <c r="A202" s="25"/>
      <c r="B202" s="25"/>
      <c r="C202" s="25"/>
      <c r="D202" s="25"/>
      <c r="E202" s="25"/>
      <c r="F202" s="25"/>
      <c r="G202" s="25"/>
      <c r="H202" s="25"/>
      <c r="I202" s="104"/>
    </row>
    <row r="203" spans="1:9" x14ac:dyDescent="0.2">
      <c r="A203" s="25"/>
      <c r="B203" s="25"/>
      <c r="C203" s="25"/>
      <c r="D203" s="25"/>
      <c r="E203" s="25"/>
      <c r="F203" s="25"/>
      <c r="G203" s="25"/>
      <c r="H203" s="25"/>
      <c r="I203" s="104"/>
    </row>
    <row r="204" spans="1:9" x14ac:dyDescent="0.2">
      <c r="A204" s="25"/>
      <c r="B204" s="25"/>
      <c r="C204" s="25"/>
      <c r="D204" s="25"/>
      <c r="E204" s="25"/>
      <c r="F204" s="25"/>
      <c r="G204" s="25"/>
      <c r="H204" s="25"/>
      <c r="I204" s="104"/>
    </row>
    <row r="205" spans="1:9" x14ac:dyDescent="0.2">
      <c r="A205" s="25"/>
      <c r="B205" s="25"/>
      <c r="C205" s="25"/>
      <c r="D205" s="25"/>
      <c r="E205" s="25"/>
      <c r="F205" s="25"/>
      <c r="G205" s="25"/>
      <c r="H205" s="25"/>
      <c r="I205" s="104"/>
    </row>
    <row r="206" spans="1:9" x14ac:dyDescent="0.2">
      <c r="A206" s="25"/>
      <c r="B206" s="25"/>
      <c r="C206" s="25"/>
      <c r="D206" s="25"/>
      <c r="E206" s="25"/>
      <c r="F206" s="25"/>
      <c r="G206" s="25"/>
      <c r="H206" s="25"/>
      <c r="I206" s="104"/>
    </row>
    <row r="207" spans="1:9" x14ac:dyDescent="0.2">
      <c r="A207" s="25"/>
      <c r="B207" s="25"/>
      <c r="C207" s="25"/>
      <c r="D207" s="25"/>
      <c r="E207" s="25"/>
      <c r="F207" s="25"/>
      <c r="G207" s="25"/>
      <c r="H207" s="25"/>
      <c r="I207" s="104"/>
    </row>
    <row r="208" spans="1:9" x14ac:dyDescent="0.2">
      <c r="A208" s="25"/>
      <c r="B208" s="25"/>
      <c r="C208" s="25"/>
      <c r="D208" s="25"/>
      <c r="E208" s="25"/>
      <c r="F208" s="25"/>
      <c r="G208" s="25"/>
      <c r="H208" s="25"/>
      <c r="I208" s="104"/>
    </row>
    <row r="209" spans="1:9" x14ac:dyDescent="0.2">
      <c r="A209" s="25"/>
      <c r="B209" s="25"/>
      <c r="C209" s="25"/>
      <c r="D209" s="25"/>
      <c r="E209" s="25"/>
      <c r="F209" s="25"/>
      <c r="G209" s="25"/>
      <c r="H209" s="25"/>
      <c r="I209" s="104"/>
    </row>
    <row r="210" spans="1:9" x14ac:dyDescent="0.2">
      <c r="A210" s="25"/>
      <c r="B210" s="25"/>
      <c r="C210" s="25"/>
      <c r="D210" s="25"/>
      <c r="E210" s="25"/>
      <c r="F210" s="25"/>
      <c r="G210" s="25"/>
      <c r="H210" s="25"/>
      <c r="I210" s="104"/>
    </row>
    <row r="211" spans="1:9" x14ac:dyDescent="0.2">
      <c r="A211" s="25"/>
      <c r="B211" s="25"/>
      <c r="C211" s="25"/>
      <c r="D211" s="25"/>
      <c r="E211" s="25"/>
      <c r="F211" s="25"/>
      <c r="G211" s="25"/>
      <c r="H211" s="25"/>
      <c r="I211" s="104"/>
    </row>
    <row r="212" spans="1:9" x14ac:dyDescent="0.2">
      <c r="A212" s="25"/>
      <c r="B212" s="25"/>
      <c r="C212" s="25"/>
      <c r="D212" s="25"/>
      <c r="E212" s="25"/>
      <c r="F212" s="25"/>
      <c r="G212" s="25"/>
      <c r="H212" s="25"/>
      <c r="I212" s="104"/>
    </row>
    <row r="213" spans="1:9" x14ac:dyDescent="0.2">
      <c r="A213" s="25"/>
      <c r="B213" s="25"/>
      <c r="C213" s="25"/>
      <c r="D213" s="25"/>
      <c r="E213" s="25"/>
      <c r="F213" s="25"/>
      <c r="G213" s="25"/>
      <c r="H213" s="25"/>
      <c r="I213" s="104"/>
    </row>
    <row r="214" spans="1:9" x14ac:dyDescent="0.2">
      <c r="A214" s="25"/>
      <c r="B214" s="25"/>
      <c r="C214" s="25"/>
      <c r="D214" s="25"/>
      <c r="E214" s="25"/>
      <c r="F214" s="25"/>
      <c r="G214" s="25"/>
      <c r="H214" s="25"/>
      <c r="I214" s="104"/>
    </row>
    <row r="215" spans="1:9" x14ac:dyDescent="0.2">
      <c r="A215" s="25"/>
      <c r="B215" s="25"/>
      <c r="C215" s="25"/>
      <c r="D215" s="25"/>
      <c r="E215" s="25"/>
      <c r="F215" s="25"/>
      <c r="G215" s="25"/>
      <c r="H215" s="25"/>
      <c r="I215" s="104"/>
    </row>
    <row r="216" spans="1:9" x14ac:dyDescent="0.2">
      <c r="A216" s="25"/>
      <c r="B216" s="25"/>
      <c r="C216" s="25"/>
      <c r="D216" s="25"/>
      <c r="E216" s="25"/>
      <c r="F216" s="25"/>
      <c r="G216" s="25"/>
      <c r="H216" s="25"/>
      <c r="I216" s="104"/>
    </row>
    <row r="217" spans="1:9" x14ac:dyDescent="0.2">
      <c r="A217" s="25"/>
      <c r="B217" s="25"/>
      <c r="C217" s="25"/>
      <c r="D217" s="25"/>
      <c r="E217" s="25"/>
      <c r="F217" s="25"/>
      <c r="G217" s="25"/>
      <c r="H217" s="25"/>
      <c r="I217" s="104"/>
    </row>
    <row r="218" spans="1:9" x14ac:dyDescent="0.2">
      <c r="A218" s="25"/>
      <c r="B218" s="25"/>
      <c r="C218" s="25"/>
      <c r="D218" s="25"/>
      <c r="E218" s="25"/>
      <c r="F218" s="25"/>
      <c r="G218" s="25"/>
      <c r="H218" s="25"/>
      <c r="I218" s="104"/>
    </row>
    <row r="219" spans="1:9" x14ac:dyDescent="0.2">
      <c r="A219" s="25"/>
      <c r="B219" s="25"/>
      <c r="C219" s="25"/>
      <c r="D219" s="25"/>
      <c r="E219" s="25"/>
      <c r="F219" s="25"/>
      <c r="G219" s="25"/>
      <c r="H219" s="25"/>
      <c r="I219" s="104"/>
    </row>
    <row r="220" spans="1:9" x14ac:dyDescent="0.2">
      <c r="A220" s="25"/>
      <c r="B220" s="25"/>
      <c r="C220" s="25"/>
      <c r="D220" s="25"/>
      <c r="E220" s="25"/>
      <c r="F220" s="25"/>
      <c r="G220" s="25"/>
      <c r="H220" s="25"/>
      <c r="I220" s="104"/>
    </row>
    <row r="221" spans="1:9" x14ac:dyDescent="0.2">
      <c r="A221" s="25"/>
      <c r="B221" s="25"/>
      <c r="C221" s="25"/>
      <c r="D221" s="25"/>
      <c r="E221" s="25"/>
      <c r="F221" s="25"/>
      <c r="G221" s="25"/>
      <c r="H221" s="25"/>
      <c r="I221" s="104"/>
    </row>
    <row r="222" spans="1:9" x14ac:dyDescent="0.2">
      <c r="A222" s="25"/>
      <c r="B222" s="25"/>
      <c r="C222" s="25"/>
      <c r="D222" s="25"/>
      <c r="E222" s="25"/>
      <c r="F222" s="25"/>
      <c r="G222" s="25"/>
      <c r="H222" s="25"/>
      <c r="I222" s="104"/>
    </row>
    <row r="223" spans="1:9" x14ac:dyDescent="0.2">
      <c r="A223" s="25"/>
      <c r="B223" s="25"/>
      <c r="C223" s="25"/>
      <c r="D223" s="25"/>
      <c r="E223" s="25"/>
      <c r="F223" s="25"/>
      <c r="G223" s="25"/>
      <c r="H223" s="25"/>
      <c r="I223" s="104"/>
    </row>
    <row r="224" spans="1:9" x14ac:dyDescent="0.2">
      <c r="A224" s="25"/>
      <c r="B224" s="25"/>
      <c r="C224" s="25"/>
      <c r="D224" s="25"/>
      <c r="E224" s="25"/>
      <c r="F224" s="25"/>
      <c r="G224" s="25"/>
      <c r="H224" s="25"/>
      <c r="I224" s="104"/>
    </row>
    <row r="225" spans="1:9" x14ac:dyDescent="0.2">
      <c r="A225" s="25"/>
      <c r="B225" s="25"/>
      <c r="C225" s="25"/>
      <c r="D225" s="25"/>
      <c r="E225" s="25"/>
      <c r="F225" s="25"/>
      <c r="G225" s="25"/>
      <c r="H225" s="25"/>
      <c r="I225" s="104"/>
    </row>
    <row r="226" spans="1:9" x14ac:dyDescent="0.2">
      <c r="A226" s="25"/>
      <c r="B226" s="25"/>
      <c r="C226" s="25"/>
      <c r="D226" s="25"/>
      <c r="E226" s="25"/>
      <c r="F226" s="25"/>
      <c r="G226" s="25"/>
      <c r="H226" s="25"/>
      <c r="I226" s="104"/>
    </row>
    <row r="227" spans="1:9" x14ac:dyDescent="0.2">
      <c r="A227" s="25"/>
      <c r="B227" s="25"/>
      <c r="C227" s="25"/>
      <c r="D227" s="25"/>
      <c r="E227" s="25"/>
      <c r="F227" s="25"/>
      <c r="G227" s="25"/>
      <c r="H227" s="25"/>
      <c r="I227" s="104"/>
    </row>
    <row r="228" spans="1:9" x14ac:dyDescent="0.2">
      <c r="A228" s="25"/>
      <c r="B228" s="25"/>
      <c r="C228" s="25"/>
      <c r="D228" s="25"/>
      <c r="E228" s="25"/>
      <c r="F228" s="25"/>
      <c r="G228" s="25"/>
      <c r="H228" s="25"/>
      <c r="I228" s="104"/>
    </row>
    <row r="229" spans="1:9" x14ac:dyDescent="0.2">
      <c r="A229" s="25"/>
      <c r="B229" s="25"/>
      <c r="C229" s="25"/>
      <c r="D229" s="25"/>
      <c r="E229" s="25"/>
      <c r="F229" s="25"/>
      <c r="G229" s="25"/>
      <c r="H229" s="25"/>
      <c r="I229" s="104"/>
    </row>
    <row r="230" spans="1:9" x14ac:dyDescent="0.2">
      <c r="A230" s="25"/>
      <c r="B230" s="25"/>
      <c r="C230" s="25"/>
      <c r="D230" s="25"/>
      <c r="E230" s="25"/>
      <c r="F230" s="25"/>
      <c r="G230" s="25"/>
      <c r="H230" s="25"/>
      <c r="I230" s="104"/>
    </row>
    <row r="231" spans="1:9" x14ac:dyDescent="0.2">
      <c r="A231" s="25"/>
      <c r="B231" s="25"/>
      <c r="C231" s="25"/>
      <c r="D231" s="25"/>
      <c r="E231" s="25"/>
      <c r="F231" s="25"/>
      <c r="G231" s="25"/>
      <c r="H231" s="25"/>
      <c r="I231" s="104"/>
    </row>
    <row r="232" spans="1:9" x14ac:dyDescent="0.2">
      <c r="A232" s="25"/>
      <c r="B232" s="25"/>
      <c r="C232" s="25"/>
      <c r="D232" s="25"/>
      <c r="E232" s="25"/>
      <c r="F232" s="25"/>
      <c r="G232" s="25"/>
      <c r="H232" s="25"/>
      <c r="I232" s="104"/>
    </row>
    <row r="233" spans="1:9" x14ac:dyDescent="0.2">
      <c r="A233" s="25"/>
      <c r="B233" s="25"/>
      <c r="C233" s="25"/>
      <c r="D233" s="25"/>
      <c r="E233" s="25"/>
      <c r="F233" s="25"/>
      <c r="G233" s="25"/>
      <c r="H233" s="25"/>
      <c r="I233" s="104"/>
    </row>
    <row r="234" spans="1:9" x14ac:dyDescent="0.2">
      <c r="A234" s="25"/>
      <c r="B234" s="25"/>
      <c r="C234" s="25"/>
      <c r="D234" s="25"/>
      <c r="E234" s="25"/>
      <c r="F234" s="25"/>
      <c r="G234" s="25"/>
      <c r="H234" s="25"/>
      <c r="I234" s="104"/>
    </row>
    <row r="235" spans="1:9" x14ac:dyDescent="0.2">
      <c r="A235" s="25"/>
      <c r="B235" s="25"/>
      <c r="C235" s="25"/>
      <c r="D235" s="25"/>
      <c r="E235" s="25"/>
      <c r="F235" s="25"/>
      <c r="G235" s="25"/>
      <c r="H235" s="25"/>
      <c r="I235" s="104"/>
    </row>
    <row r="236" spans="1:9" x14ac:dyDescent="0.2">
      <c r="A236" s="25"/>
      <c r="B236" s="25"/>
      <c r="C236" s="25"/>
      <c r="D236" s="25"/>
      <c r="E236" s="25"/>
      <c r="F236" s="25"/>
      <c r="G236" s="25"/>
      <c r="H236" s="25"/>
      <c r="I236" s="104"/>
    </row>
    <row r="237" spans="1:9" x14ac:dyDescent="0.2">
      <c r="A237" s="25"/>
      <c r="B237" s="25"/>
      <c r="C237" s="25"/>
      <c r="D237" s="25"/>
      <c r="E237" s="25"/>
      <c r="F237" s="25"/>
      <c r="G237" s="25"/>
      <c r="H237" s="25"/>
      <c r="I237" s="104"/>
    </row>
    <row r="238" spans="1:9" x14ac:dyDescent="0.2">
      <c r="A238" s="25"/>
      <c r="B238" s="25"/>
      <c r="C238" s="25"/>
      <c r="D238" s="25"/>
      <c r="E238" s="25"/>
      <c r="F238" s="25"/>
      <c r="G238" s="25"/>
      <c r="H238" s="25"/>
      <c r="I238" s="104"/>
    </row>
    <row r="239" spans="1:9" x14ac:dyDescent="0.2">
      <c r="A239" s="25"/>
      <c r="B239" s="25"/>
      <c r="C239" s="25"/>
      <c r="D239" s="25"/>
      <c r="E239" s="25"/>
      <c r="F239" s="25"/>
      <c r="G239" s="25"/>
      <c r="H239" s="25"/>
      <c r="I239" s="104"/>
    </row>
    <row r="240" spans="1:9" x14ac:dyDescent="0.2">
      <c r="A240" s="25"/>
      <c r="B240" s="25"/>
      <c r="C240" s="25"/>
      <c r="D240" s="25"/>
      <c r="E240" s="25"/>
      <c r="F240" s="25"/>
      <c r="G240" s="25"/>
      <c r="H240" s="25"/>
      <c r="I240" s="104"/>
    </row>
    <row r="241" spans="1:9" x14ac:dyDescent="0.2">
      <c r="A241" s="25"/>
      <c r="B241" s="25"/>
      <c r="C241" s="25"/>
      <c r="D241" s="25"/>
      <c r="E241" s="25"/>
      <c r="F241" s="25"/>
      <c r="G241" s="25"/>
      <c r="H241" s="25"/>
      <c r="I241" s="104"/>
    </row>
    <row r="242" spans="1:9" x14ac:dyDescent="0.2">
      <c r="A242" s="25"/>
      <c r="B242" s="25"/>
      <c r="C242" s="25"/>
      <c r="D242" s="25"/>
      <c r="E242" s="25"/>
      <c r="F242" s="25"/>
      <c r="G242" s="25"/>
      <c r="H242" s="25"/>
      <c r="I242" s="104"/>
    </row>
    <row r="243" spans="1:9" x14ac:dyDescent="0.2">
      <c r="A243" s="25"/>
      <c r="B243" s="25"/>
      <c r="C243" s="25"/>
      <c r="D243" s="25"/>
      <c r="E243" s="25"/>
      <c r="F243" s="25"/>
      <c r="G243" s="25"/>
      <c r="H243" s="25"/>
      <c r="I243" s="104"/>
    </row>
    <row r="244" spans="1:9" x14ac:dyDescent="0.2">
      <c r="A244" s="25"/>
      <c r="B244" s="25"/>
      <c r="C244" s="25"/>
      <c r="D244" s="25"/>
      <c r="E244" s="25"/>
      <c r="F244" s="25"/>
      <c r="G244" s="25"/>
      <c r="H244" s="25"/>
      <c r="I244" s="104"/>
    </row>
    <row r="245" spans="1:9" x14ac:dyDescent="0.2">
      <c r="A245" s="25"/>
      <c r="B245" s="25"/>
      <c r="C245" s="25"/>
      <c r="D245" s="25"/>
      <c r="E245" s="25"/>
      <c r="F245" s="25"/>
      <c r="G245" s="25"/>
      <c r="H245" s="25"/>
      <c r="I245" s="104"/>
    </row>
    <row r="246" spans="1:9" x14ac:dyDescent="0.2">
      <c r="A246" s="25"/>
      <c r="B246" s="25"/>
      <c r="C246" s="25"/>
      <c r="D246" s="25"/>
      <c r="E246" s="25"/>
      <c r="F246" s="25"/>
      <c r="G246" s="25"/>
      <c r="H246" s="25"/>
      <c r="I246" s="104"/>
    </row>
    <row r="247" spans="1:9" x14ac:dyDescent="0.2">
      <c r="A247" s="25"/>
      <c r="B247" s="25"/>
      <c r="C247" s="25"/>
      <c r="D247" s="25"/>
      <c r="E247" s="25"/>
      <c r="F247" s="25"/>
      <c r="G247" s="25"/>
      <c r="H247" s="25"/>
      <c r="I247" s="104"/>
    </row>
    <row r="248" spans="1:9" x14ac:dyDescent="0.2">
      <c r="A248" s="25"/>
      <c r="B248" s="25"/>
      <c r="C248" s="25"/>
      <c r="D248" s="25"/>
      <c r="E248" s="25"/>
      <c r="F248" s="25"/>
      <c r="G248" s="25"/>
      <c r="H248" s="25"/>
      <c r="I248" s="104"/>
    </row>
    <row r="249" spans="1:9" x14ac:dyDescent="0.2">
      <c r="A249" s="25"/>
      <c r="B249" s="25"/>
      <c r="C249" s="25"/>
      <c r="D249" s="25"/>
      <c r="E249" s="25"/>
      <c r="F249" s="25"/>
      <c r="G249" s="25"/>
      <c r="H249" s="25"/>
      <c r="I249" s="104"/>
    </row>
    <row r="250" spans="1:9" x14ac:dyDescent="0.2">
      <c r="A250" s="25"/>
      <c r="B250" s="25"/>
      <c r="C250" s="25"/>
      <c r="D250" s="25"/>
      <c r="E250" s="25"/>
      <c r="F250" s="25"/>
      <c r="G250" s="25"/>
      <c r="H250" s="25"/>
      <c r="I250" s="104"/>
    </row>
    <row r="251" spans="1:9" x14ac:dyDescent="0.2">
      <c r="A251" s="25"/>
      <c r="B251" s="25"/>
      <c r="C251" s="25"/>
      <c r="D251" s="25"/>
      <c r="E251" s="25"/>
      <c r="F251" s="25"/>
      <c r="G251" s="25"/>
      <c r="H251" s="25"/>
      <c r="I251" s="104"/>
    </row>
    <row r="252" spans="1:9" x14ac:dyDescent="0.2">
      <c r="A252" s="25"/>
      <c r="B252" s="25"/>
      <c r="C252" s="25"/>
      <c r="D252" s="25"/>
      <c r="E252" s="25"/>
      <c r="F252" s="25"/>
      <c r="G252" s="25"/>
      <c r="H252" s="25"/>
      <c r="I252" s="104"/>
    </row>
    <row r="253" spans="1:9" x14ac:dyDescent="0.2">
      <c r="A253" s="25"/>
      <c r="B253" s="25"/>
      <c r="C253" s="25"/>
      <c r="D253" s="25"/>
      <c r="E253" s="25"/>
      <c r="F253" s="25"/>
      <c r="G253" s="25"/>
      <c r="H253" s="25"/>
      <c r="I253" s="104"/>
    </row>
    <row r="254" spans="1:9" x14ac:dyDescent="0.2">
      <c r="A254" s="25"/>
      <c r="B254" s="25"/>
      <c r="C254" s="25"/>
      <c r="D254" s="25"/>
      <c r="E254" s="25"/>
      <c r="F254" s="25"/>
      <c r="G254" s="25"/>
      <c r="H254" s="25"/>
      <c r="I254" s="104"/>
    </row>
    <row r="255" spans="1:9" x14ac:dyDescent="0.2">
      <c r="A255" s="25"/>
      <c r="B255" s="25"/>
      <c r="C255" s="25"/>
      <c r="D255" s="25"/>
      <c r="E255" s="25"/>
      <c r="F255" s="25"/>
      <c r="G255" s="25"/>
      <c r="H255" s="25"/>
      <c r="I255" s="104"/>
    </row>
    <row r="256" spans="1:9" x14ac:dyDescent="0.2">
      <c r="A256" s="25"/>
      <c r="B256" s="25"/>
      <c r="C256" s="25"/>
      <c r="D256" s="25"/>
      <c r="E256" s="25"/>
      <c r="F256" s="25"/>
      <c r="G256" s="25"/>
      <c r="H256" s="25"/>
      <c r="I256" s="104"/>
    </row>
    <row r="257" spans="1:9" x14ac:dyDescent="0.2">
      <c r="A257" s="25"/>
      <c r="B257" s="25"/>
      <c r="C257" s="25"/>
      <c r="D257" s="25"/>
      <c r="E257" s="25"/>
      <c r="F257" s="25"/>
      <c r="G257" s="25"/>
      <c r="H257" s="25"/>
      <c r="I257" s="104"/>
    </row>
    <row r="258" spans="1:9" x14ac:dyDescent="0.2">
      <c r="A258" s="25"/>
      <c r="B258" s="25"/>
      <c r="C258" s="25"/>
      <c r="D258" s="25"/>
      <c r="E258" s="25"/>
      <c r="F258" s="25"/>
      <c r="G258" s="25"/>
      <c r="H258" s="25"/>
      <c r="I258" s="104"/>
    </row>
    <row r="259" spans="1:9" x14ac:dyDescent="0.2">
      <c r="A259" s="25"/>
      <c r="B259" s="25"/>
      <c r="C259" s="25"/>
      <c r="D259" s="25"/>
      <c r="E259" s="25"/>
      <c r="F259" s="25"/>
      <c r="G259" s="25"/>
      <c r="H259" s="25"/>
      <c r="I259" s="104"/>
    </row>
    <row r="260" spans="1:9" x14ac:dyDescent="0.2">
      <c r="A260" s="25"/>
      <c r="B260" s="25"/>
      <c r="C260" s="25"/>
      <c r="D260" s="25"/>
      <c r="E260" s="25"/>
      <c r="F260" s="25"/>
      <c r="G260" s="25"/>
      <c r="H260" s="25"/>
      <c r="I260" s="104"/>
    </row>
    <row r="261" spans="1:9" x14ac:dyDescent="0.2">
      <c r="A261" s="25"/>
      <c r="B261" s="25"/>
      <c r="C261" s="25"/>
      <c r="D261" s="25"/>
      <c r="E261" s="25"/>
      <c r="F261" s="25"/>
      <c r="G261" s="25"/>
      <c r="H261" s="25"/>
      <c r="I261" s="104"/>
    </row>
    <row r="262" spans="1:9" x14ac:dyDescent="0.2">
      <c r="A262" s="25"/>
      <c r="B262" s="25"/>
      <c r="C262" s="25"/>
      <c r="D262" s="25"/>
      <c r="E262" s="25"/>
      <c r="F262" s="25"/>
      <c r="G262" s="25"/>
      <c r="H262" s="25"/>
      <c r="I262" s="104"/>
    </row>
    <row r="263" spans="1:9" x14ac:dyDescent="0.2">
      <c r="A263" s="25"/>
      <c r="B263" s="25"/>
      <c r="C263" s="25"/>
      <c r="D263" s="25"/>
      <c r="E263" s="25"/>
      <c r="F263" s="25"/>
      <c r="G263" s="25"/>
      <c r="H263" s="25"/>
      <c r="I263" s="104"/>
    </row>
    <row r="264" spans="1:9" x14ac:dyDescent="0.2">
      <c r="A264" s="25"/>
      <c r="B264" s="25"/>
      <c r="C264" s="25"/>
      <c r="D264" s="25"/>
      <c r="E264" s="25"/>
      <c r="F264" s="25"/>
      <c r="G264" s="25"/>
      <c r="H264" s="25"/>
      <c r="I264" s="104"/>
    </row>
    <row r="265" spans="1:9" x14ac:dyDescent="0.2">
      <c r="A265" s="25"/>
      <c r="B265" s="25"/>
      <c r="C265" s="25"/>
      <c r="D265" s="25"/>
      <c r="E265" s="25"/>
      <c r="F265" s="25"/>
      <c r="G265" s="25"/>
      <c r="H265" s="25"/>
      <c r="I265" s="104"/>
    </row>
    <row r="266" spans="1:9" x14ac:dyDescent="0.2">
      <c r="A266" s="25"/>
      <c r="B266" s="25"/>
      <c r="C266" s="25"/>
      <c r="D266" s="25"/>
      <c r="E266" s="25"/>
      <c r="F266" s="25"/>
      <c r="G266" s="25"/>
      <c r="H266" s="25"/>
      <c r="I266" s="104"/>
    </row>
    <row r="267" spans="1:9" x14ac:dyDescent="0.2">
      <c r="A267" s="25"/>
      <c r="B267" s="25"/>
      <c r="C267" s="25"/>
      <c r="D267" s="25"/>
      <c r="E267" s="25"/>
      <c r="F267" s="25"/>
      <c r="G267" s="25"/>
      <c r="H267" s="25"/>
      <c r="I267" s="104"/>
    </row>
    <row r="268" spans="1:9" x14ac:dyDescent="0.2">
      <c r="A268" s="25"/>
      <c r="B268" s="25"/>
      <c r="C268" s="25"/>
      <c r="D268" s="25"/>
      <c r="E268" s="25"/>
      <c r="F268" s="25"/>
      <c r="G268" s="25"/>
      <c r="H268" s="25"/>
      <c r="I268" s="104"/>
    </row>
    <row r="269" spans="1:9" x14ac:dyDescent="0.2">
      <c r="A269" s="25"/>
      <c r="B269" s="25"/>
      <c r="C269" s="25"/>
      <c r="D269" s="25"/>
      <c r="E269" s="25"/>
      <c r="F269" s="25"/>
      <c r="G269" s="25"/>
      <c r="H269" s="25"/>
      <c r="I269" s="104"/>
    </row>
    <row r="270" spans="1:9" x14ac:dyDescent="0.2">
      <c r="A270" s="25"/>
      <c r="B270" s="25"/>
      <c r="C270" s="25"/>
      <c r="D270" s="25"/>
      <c r="E270" s="25"/>
      <c r="F270" s="25"/>
      <c r="G270" s="25"/>
      <c r="H270" s="25"/>
      <c r="I270" s="104"/>
    </row>
    <row r="271" spans="1:9" x14ac:dyDescent="0.2">
      <c r="A271" s="25"/>
      <c r="B271" s="25"/>
      <c r="C271" s="25"/>
      <c r="D271" s="25"/>
      <c r="E271" s="25"/>
      <c r="F271" s="25"/>
      <c r="G271" s="25"/>
      <c r="H271" s="25"/>
      <c r="I271" s="104"/>
    </row>
    <row r="272" spans="1:9" x14ac:dyDescent="0.2">
      <c r="A272" s="25"/>
      <c r="B272" s="25"/>
      <c r="C272" s="25"/>
      <c r="D272" s="25"/>
      <c r="E272" s="25"/>
      <c r="F272" s="25"/>
      <c r="G272" s="25"/>
      <c r="H272" s="25"/>
      <c r="I272" s="104"/>
    </row>
    <row r="273" spans="1:9" x14ac:dyDescent="0.2">
      <c r="A273" s="25"/>
      <c r="B273" s="25"/>
      <c r="C273" s="25"/>
      <c r="D273" s="25"/>
      <c r="E273" s="25"/>
      <c r="F273" s="25"/>
      <c r="G273" s="25"/>
      <c r="H273" s="25"/>
      <c r="I273" s="104"/>
    </row>
    <row r="274" spans="1:9" x14ac:dyDescent="0.2">
      <c r="A274" s="25"/>
      <c r="B274" s="25"/>
      <c r="C274" s="25"/>
      <c r="D274" s="25"/>
      <c r="E274" s="25"/>
      <c r="F274" s="25"/>
      <c r="G274" s="25"/>
      <c r="H274" s="25"/>
      <c r="I274" s="104"/>
    </row>
    <row r="275" spans="1:9" x14ac:dyDescent="0.2">
      <c r="A275" s="25"/>
      <c r="B275" s="25"/>
      <c r="C275" s="25"/>
      <c r="D275" s="25"/>
      <c r="E275" s="25"/>
      <c r="F275" s="25"/>
      <c r="G275" s="25"/>
      <c r="H275" s="25"/>
      <c r="I275" s="104"/>
    </row>
    <row r="276" spans="1:9" x14ac:dyDescent="0.2">
      <c r="A276" s="25"/>
      <c r="B276" s="25"/>
      <c r="C276" s="25"/>
      <c r="D276" s="25"/>
      <c r="E276" s="25"/>
      <c r="F276" s="25"/>
      <c r="G276" s="25"/>
      <c r="H276" s="25"/>
      <c r="I276" s="104"/>
    </row>
    <row r="277" spans="1:9" x14ac:dyDescent="0.2">
      <c r="A277" s="25"/>
      <c r="B277" s="25"/>
      <c r="C277" s="25"/>
      <c r="D277" s="25"/>
      <c r="E277" s="25"/>
      <c r="F277" s="25"/>
      <c r="G277" s="25"/>
      <c r="H277" s="25"/>
      <c r="I277" s="104"/>
    </row>
    <row r="278" spans="1:9" x14ac:dyDescent="0.2">
      <c r="A278" s="25"/>
      <c r="B278" s="25"/>
      <c r="C278" s="25"/>
      <c r="D278" s="25"/>
      <c r="E278" s="25"/>
      <c r="F278" s="25"/>
      <c r="G278" s="25"/>
      <c r="H278" s="25"/>
      <c r="I278" s="104"/>
    </row>
    <row r="279" spans="1:9" x14ac:dyDescent="0.2">
      <c r="A279" s="25"/>
      <c r="B279" s="25"/>
      <c r="C279" s="25"/>
      <c r="D279" s="25"/>
      <c r="E279" s="25"/>
      <c r="F279" s="25"/>
      <c r="G279" s="25"/>
      <c r="H279" s="25"/>
      <c r="I279" s="104"/>
    </row>
    <row r="280" spans="1:9" x14ac:dyDescent="0.2">
      <c r="A280" s="25"/>
      <c r="B280" s="25"/>
      <c r="C280" s="25"/>
      <c r="D280" s="25"/>
      <c r="E280" s="25"/>
      <c r="F280" s="25"/>
      <c r="G280" s="25"/>
      <c r="H280" s="25"/>
      <c r="I280" s="104"/>
    </row>
    <row r="281" spans="1:9" x14ac:dyDescent="0.2">
      <c r="A281" s="25"/>
      <c r="B281" s="25"/>
      <c r="C281" s="25"/>
      <c r="D281" s="25"/>
      <c r="E281" s="25"/>
      <c r="F281" s="25"/>
      <c r="G281" s="25"/>
      <c r="H281" s="25"/>
      <c r="I281" s="104"/>
    </row>
    <row r="282" spans="1:9" x14ac:dyDescent="0.2">
      <c r="A282" s="25"/>
      <c r="B282" s="25"/>
      <c r="C282" s="25"/>
      <c r="D282" s="25"/>
      <c r="E282" s="25"/>
      <c r="F282" s="25"/>
      <c r="G282" s="25"/>
      <c r="H282" s="25"/>
      <c r="I282" s="104"/>
    </row>
    <row r="283" spans="1:9" x14ac:dyDescent="0.2">
      <c r="A283" s="25"/>
      <c r="B283" s="25"/>
      <c r="C283" s="25"/>
      <c r="D283" s="25"/>
      <c r="E283" s="25"/>
      <c r="F283" s="25"/>
      <c r="G283" s="25"/>
      <c r="H283" s="25"/>
      <c r="I283" s="104"/>
    </row>
    <row r="284" spans="1:9" x14ac:dyDescent="0.2">
      <c r="A284" s="25"/>
      <c r="B284" s="25"/>
      <c r="C284" s="25"/>
      <c r="D284" s="25"/>
      <c r="E284" s="25"/>
      <c r="F284" s="25"/>
      <c r="G284" s="25"/>
      <c r="H284" s="25"/>
      <c r="I284" s="104"/>
    </row>
    <row r="285" spans="1:9" x14ac:dyDescent="0.2">
      <c r="A285" s="25"/>
      <c r="B285" s="25"/>
      <c r="C285" s="25"/>
      <c r="D285" s="25"/>
      <c r="E285" s="25"/>
      <c r="F285" s="25"/>
      <c r="G285" s="25"/>
      <c r="H285" s="25"/>
      <c r="I285" s="104"/>
    </row>
    <row r="286" spans="1:9" x14ac:dyDescent="0.2">
      <c r="A286" s="25"/>
      <c r="B286" s="25"/>
      <c r="C286" s="25"/>
      <c r="D286" s="25"/>
      <c r="E286" s="25"/>
      <c r="F286" s="25"/>
      <c r="G286" s="25"/>
      <c r="H286" s="25"/>
      <c r="I286" s="104"/>
    </row>
    <row r="287" spans="1:9" x14ac:dyDescent="0.2">
      <c r="A287" s="25"/>
      <c r="B287" s="25"/>
      <c r="C287" s="25"/>
      <c r="D287" s="25"/>
      <c r="E287" s="25"/>
      <c r="F287" s="25"/>
      <c r="G287" s="25"/>
      <c r="H287" s="25"/>
      <c r="I287" s="104"/>
    </row>
    <row r="288" spans="1:9" x14ac:dyDescent="0.2">
      <c r="A288" s="25"/>
      <c r="B288" s="25"/>
      <c r="C288" s="25"/>
      <c r="D288" s="25"/>
      <c r="E288" s="25"/>
      <c r="F288" s="25"/>
      <c r="G288" s="25"/>
      <c r="H288" s="25"/>
      <c r="I288" s="104"/>
    </row>
    <row r="289" spans="1:9" x14ac:dyDescent="0.2">
      <c r="A289" s="25"/>
      <c r="B289" s="25"/>
      <c r="C289" s="25"/>
      <c r="D289" s="25"/>
      <c r="E289" s="25"/>
      <c r="F289" s="25"/>
      <c r="G289" s="25"/>
      <c r="H289" s="25"/>
      <c r="I289" s="104"/>
    </row>
    <row r="290" spans="1:9" x14ac:dyDescent="0.2">
      <c r="A290" s="25"/>
      <c r="B290" s="25"/>
      <c r="C290" s="25"/>
      <c r="D290" s="25"/>
      <c r="E290" s="25"/>
      <c r="F290" s="25"/>
      <c r="G290" s="25"/>
      <c r="H290" s="25"/>
      <c r="I290" s="104"/>
    </row>
    <row r="291" spans="1:9" x14ac:dyDescent="0.2">
      <c r="A291" s="25"/>
      <c r="B291" s="25"/>
      <c r="C291" s="25"/>
      <c r="D291" s="25"/>
      <c r="E291" s="25"/>
      <c r="F291" s="25"/>
      <c r="G291" s="25"/>
      <c r="H291" s="25"/>
      <c r="I291" s="104"/>
    </row>
    <row r="292" spans="1:9" x14ac:dyDescent="0.2">
      <c r="A292" s="25"/>
      <c r="B292" s="25"/>
      <c r="C292" s="25"/>
      <c r="D292" s="25"/>
      <c r="E292" s="25"/>
      <c r="F292" s="25"/>
      <c r="G292" s="25"/>
      <c r="H292" s="25"/>
      <c r="I292" s="104"/>
    </row>
    <row r="293" spans="1:9" x14ac:dyDescent="0.2">
      <c r="A293" s="25"/>
      <c r="B293" s="25"/>
      <c r="C293" s="25"/>
      <c r="D293" s="25"/>
      <c r="E293" s="25"/>
      <c r="F293" s="25"/>
      <c r="G293" s="25"/>
      <c r="H293" s="25"/>
      <c r="I293" s="104"/>
    </row>
    <row r="294" spans="1:9" x14ac:dyDescent="0.2">
      <c r="A294" s="25"/>
      <c r="B294" s="25"/>
      <c r="C294" s="25"/>
      <c r="D294" s="25"/>
      <c r="E294" s="25"/>
      <c r="F294" s="25"/>
      <c r="G294" s="25"/>
      <c r="H294" s="25"/>
      <c r="I294" s="104"/>
    </row>
    <row r="295" spans="1:9" x14ac:dyDescent="0.2">
      <c r="A295" s="25"/>
      <c r="B295" s="25"/>
      <c r="C295" s="25"/>
      <c r="D295" s="25"/>
      <c r="E295" s="25"/>
      <c r="F295" s="25"/>
      <c r="G295" s="25"/>
      <c r="H295" s="25"/>
      <c r="I295" s="104"/>
    </row>
    <row r="296" spans="1:9" x14ac:dyDescent="0.2">
      <c r="A296" s="25"/>
      <c r="B296" s="25"/>
      <c r="C296" s="25"/>
      <c r="D296" s="25"/>
      <c r="E296" s="25"/>
      <c r="F296" s="25"/>
      <c r="G296" s="25"/>
      <c r="H296" s="25"/>
      <c r="I296" s="104"/>
    </row>
    <row r="297" spans="1:9" x14ac:dyDescent="0.2">
      <c r="A297" s="25"/>
      <c r="B297" s="25"/>
      <c r="C297" s="25"/>
      <c r="D297" s="25"/>
      <c r="E297" s="25"/>
      <c r="F297" s="25"/>
      <c r="G297" s="25"/>
      <c r="H297" s="25"/>
      <c r="I297" s="104"/>
    </row>
    <row r="298" spans="1:9" x14ac:dyDescent="0.2">
      <c r="A298" s="25"/>
      <c r="B298" s="25"/>
      <c r="C298" s="25"/>
      <c r="D298" s="25"/>
      <c r="E298" s="25"/>
      <c r="F298" s="25"/>
      <c r="G298" s="25"/>
      <c r="H298" s="25"/>
      <c r="I298" s="104"/>
    </row>
    <row r="299" spans="1:9" x14ac:dyDescent="0.2">
      <c r="A299" s="25"/>
      <c r="B299" s="25"/>
      <c r="C299" s="25"/>
      <c r="D299" s="25"/>
      <c r="E299" s="25"/>
      <c r="F299" s="25"/>
      <c r="G299" s="25"/>
      <c r="H299" s="25"/>
      <c r="I299" s="104"/>
    </row>
    <row r="300" spans="1:9" x14ac:dyDescent="0.2">
      <c r="A300" s="25"/>
      <c r="B300" s="25"/>
      <c r="C300" s="25"/>
      <c r="D300" s="25"/>
      <c r="E300" s="25"/>
      <c r="F300" s="25"/>
      <c r="G300" s="25"/>
      <c r="H300" s="25"/>
      <c r="I300" s="104"/>
    </row>
    <row r="301" spans="1:9" x14ac:dyDescent="0.2">
      <c r="A301" s="25"/>
      <c r="B301" s="25"/>
      <c r="C301" s="25"/>
      <c r="D301" s="25"/>
      <c r="E301" s="25"/>
      <c r="F301" s="25"/>
      <c r="G301" s="25"/>
      <c r="H301" s="25"/>
      <c r="I301" s="104"/>
    </row>
    <row r="302" spans="1:9" x14ac:dyDescent="0.2">
      <c r="A302" s="25"/>
      <c r="B302" s="25"/>
      <c r="C302" s="25"/>
      <c r="D302" s="25"/>
      <c r="E302" s="25"/>
      <c r="F302" s="25"/>
      <c r="G302" s="25"/>
      <c r="H302" s="25"/>
      <c r="I302" s="104"/>
    </row>
    <row r="303" spans="1:9" x14ac:dyDescent="0.2">
      <c r="A303" s="25"/>
      <c r="B303" s="25"/>
      <c r="C303" s="25"/>
      <c r="D303" s="25"/>
      <c r="E303" s="25"/>
      <c r="F303" s="25"/>
      <c r="G303" s="25"/>
      <c r="H303" s="25"/>
      <c r="I303" s="104"/>
    </row>
    <row r="304" spans="1:9" x14ac:dyDescent="0.2">
      <c r="A304" s="25"/>
      <c r="B304" s="25"/>
      <c r="C304" s="25"/>
      <c r="D304" s="25"/>
      <c r="E304" s="25"/>
      <c r="F304" s="25"/>
      <c r="G304" s="25"/>
      <c r="H304" s="25"/>
      <c r="I304" s="104"/>
    </row>
    <row r="305" spans="1:9" x14ac:dyDescent="0.2">
      <c r="A305" s="25"/>
      <c r="B305" s="25"/>
      <c r="C305" s="25"/>
      <c r="D305" s="25"/>
      <c r="E305" s="25"/>
      <c r="F305" s="25"/>
      <c r="G305" s="25"/>
      <c r="H305" s="25"/>
      <c r="I305" s="104"/>
    </row>
    <row r="306" spans="1:9" x14ac:dyDescent="0.2">
      <c r="A306" s="25"/>
      <c r="B306" s="25"/>
      <c r="C306" s="25"/>
      <c r="D306" s="25"/>
      <c r="E306" s="25"/>
      <c r="F306" s="25"/>
      <c r="G306" s="25"/>
      <c r="H306" s="25"/>
      <c r="I306" s="104"/>
    </row>
    <row r="307" spans="1:9" x14ac:dyDescent="0.2">
      <c r="A307" s="25"/>
      <c r="B307" s="25"/>
      <c r="C307" s="25"/>
      <c r="D307" s="25"/>
      <c r="E307" s="25"/>
      <c r="F307" s="25"/>
      <c r="G307" s="25"/>
      <c r="H307" s="25"/>
      <c r="I307" s="104"/>
    </row>
    <row r="308" spans="1:9" x14ac:dyDescent="0.2">
      <c r="A308" s="25"/>
      <c r="B308" s="25"/>
      <c r="C308" s="25"/>
      <c r="D308" s="25"/>
      <c r="E308" s="25"/>
      <c r="F308" s="25"/>
      <c r="G308" s="25"/>
      <c r="H308" s="25"/>
      <c r="I308" s="104"/>
    </row>
    <row r="309" spans="1:9" x14ac:dyDescent="0.2">
      <c r="A309" s="25"/>
      <c r="B309" s="25"/>
      <c r="C309" s="25"/>
      <c r="D309" s="25"/>
      <c r="E309" s="25"/>
      <c r="F309" s="25"/>
      <c r="G309" s="25"/>
      <c r="H309" s="25"/>
      <c r="I309" s="104"/>
    </row>
    <row r="310" spans="1:9" x14ac:dyDescent="0.2">
      <c r="A310" s="25"/>
      <c r="B310" s="25"/>
      <c r="C310" s="25"/>
      <c r="D310" s="25"/>
      <c r="E310" s="25"/>
      <c r="F310" s="25"/>
      <c r="G310" s="25"/>
      <c r="H310" s="25"/>
      <c r="I310" s="104"/>
    </row>
    <row r="311" spans="1:9" x14ac:dyDescent="0.2">
      <c r="A311" s="25"/>
      <c r="B311" s="25"/>
      <c r="C311" s="25"/>
      <c r="D311" s="25"/>
      <c r="E311" s="25"/>
      <c r="F311" s="25"/>
      <c r="G311" s="25"/>
      <c r="H311" s="25"/>
      <c r="I311" s="104"/>
    </row>
    <row r="312" spans="1:9" x14ac:dyDescent="0.2">
      <c r="A312" s="25"/>
      <c r="B312" s="25"/>
      <c r="C312" s="25"/>
      <c r="D312" s="25"/>
      <c r="E312" s="25"/>
      <c r="F312" s="25"/>
      <c r="G312" s="25"/>
      <c r="H312" s="25"/>
      <c r="I312" s="104"/>
    </row>
    <row r="313" spans="1:9" x14ac:dyDescent="0.2">
      <c r="A313" s="25"/>
      <c r="B313" s="25"/>
      <c r="C313" s="25"/>
      <c r="D313" s="25"/>
      <c r="E313" s="25"/>
      <c r="F313" s="25"/>
      <c r="G313" s="25"/>
      <c r="H313" s="25"/>
      <c r="I313" s="104"/>
    </row>
    <row r="314" spans="1:9" x14ac:dyDescent="0.2">
      <c r="A314" s="25"/>
      <c r="B314" s="25"/>
      <c r="C314" s="25"/>
      <c r="D314" s="25"/>
      <c r="E314" s="25"/>
      <c r="F314" s="25"/>
      <c r="G314" s="25"/>
      <c r="H314" s="25"/>
      <c r="I314" s="104"/>
    </row>
    <row r="315" spans="1:9" x14ac:dyDescent="0.2">
      <c r="A315" s="25"/>
      <c r="B315" s="25"/>
      <c r="C315" s="25"/>
      <c r="D315" s="25"/>
      <c r="E315" s="25"/>
      <c r="F315" s="25"/>
      <c r="G315" s="25"/>
      <c r="H315" s="25"/>
      <c r="I315" s="104"/>
    </row>
    <row r="316" spans="1:9" x14ac:dyDescent="0.2">
      <c r="A316" s="25"/>
      <c r="B316" s="25"/>
      <c r="C316" s="25"/>
      <c r="D316" s="25"/>
      <c r="E316" s="25"/>
      <c r="F316" s="25"/>
      <c r="G316" s="25"/>
      <c r="H316" s="25"/>
      <c r="I316" s="104"/>
    </row>
    <row r="317" spans="1:9" x14ac:dyDescent="0.2">
      <c r="A317" s="25"/>
      <c r="B317" s="25"/>
      <c r="C317" s="25"/>
      <c r="D317" s="25"/>
      <c r="E317" s="25"/>
      <c r="F317" s="25"/>
      <c r="G317" s="25"/>
      <c r="H317" s="25"/>
      <c r="I317" s="104"/>
    </row>
    <row r="318" spans="1:9" x14ac:dyDescent="0.2">
      <c r="A318" s="25"/>
      <c r="B318" s="25"/>
      <c r="C318" s="25"/>
      <c r="D318" s="25"/>
      <c r="E318" s="25"/>
      <c r="F318" s="25"/>
      <c r="G318" s="25"/>
      <c r="H318" s="25"/>
      <c r="I318" s="104"/>
    </row>
    <row r="319" spans="1:9" x14ac:dyDescent="0.2">
      <c r="A319" s="25"/>
      <c r="B319" s="25"/>
      <c r="C319" s="25"/>
      <c r="D319" s="25"/>
      <c r="E319" s="25"/>
      <c r="F319" s="25"/>
      <c r="G319" s="25"/>
      <c r="H319" s="25"/>
      <c r="I319" s="104"/>
    </row>
    <row r="320" spans="1:9" x14ac:dyDescent="0.2">
      <c r="A320" s="25"/>
      <c r="B320" s="25"/>
      <c r="C320" s="25"/>
      <c r="D320" s="25"/>
      <c r="E320" s="25"/>
      <c r="F320" s="25"/>
      <c r="G320" s="25"/>
      <c r="H320" s="25"/>
      <c r="I320" s="104"/>
    </row>
    <row r="321" spans="1:9" x14ac:dyDescent="0.2">
      <c r="A321" s="25"/>
      <c r="B321" s="25"/>
      <c r="C321" s="25"/>
      <c r="D321" s="25"/>
      <c r="E321" s="25"/>
      <c r="F321" s="25"/>
      <c r="G321" s="25"/>
      <c r="H321" s="25"/>
      <c r="I321" s="104"/>
    </row>
    <row r="322" spans="1:9" x14ac:dyDescent="0.2">
      <c r="A322" s="25"/>
      <c r="B322" s="25"/>
      <c r="C322" s="25"/>
      <c r="D322" s="25"/>
      <c r="E322" s="25"/>
      <c r="F322" s="25"/>
      <c r="G322" s="25"/>
      <c r="H322" s="25"/>
      <c r="I322" s="104"/>
    </row>
    <row r="323" spans="1:9" x14ac:dyDescent="0.2">
      <c r="A323" s="25"/>
      <c r="B323" s="25"/>
      <c r="C323" s="25"/>
      <c r="D323" s="25"/>
      <c r="E323" s="25"/>
      <c r="F323" s="25"/>
      <c r="G323" s="25"/>
      <c r="H323" s="25"/>
      <c r="I323" s="104"/>
    </row>
    <row r="324" spans="1:9" x14ac:dyDescent="0.2">
      <c r="A324" s="25"/>
      <c r="B324" s="25"/>
      <c r="C324" s="25"/>
      <c r="D324" s="25"/>
      <c r="E324" s="25"/>
      <c r="F324" s="25"/>
      <c r="G324" s="25"/>
      <c r="H324" s="25"/>
      <c r="I324" s="104"/>
    </row>
    <row r="325" spans="1:9" x14ac:dyDescent="0.2">
      <c r="A325" s="25"/>
      <c r="B325" s="25"/>
      <c r="C325" s="25"/>
      <c r="D325" s="25"/>
      <c r="E325" s="25"/>
      <c r="F325" s="25"/>
      <c r="G325" s="25"/>
      <c r="H325" s="25"/>
      <c r="I325" s="104"/>
    </row>
    <row r="326" spans="1:9" x14ac:dyDescent="0.2">
      <c r="A326" s="25"/>
      <c r="B326" s="25"/>
      <c r="C326" s="25"/>
      <c r="D326" s="25"/>
      <c r="E326" s="25"/>
      <c r="F326" s="25"/>
      <c r="G326" s="25"/>
      <c r="H326" s="25"/>
      <c r="I326" s="104"/>
    </row>
    <row r="327" spans="1:9" x14ac:dyDescent="0.2">
      <c r="A327" s="25"/>
      <c r="B327" s="25"/>
      <c r="C327" s="25"/>
      <c r="D327" s="25"/>
      <c r="E327" s="25"/>
      <c r="F327" s="25"/>
      <c r="G327" s="25"/>
      <c r="H327" s="25"/>
      <c r="I327" s="104"/>
    </row>
    <row r="328" spans="1:9" x14ac:dyDescent="0.2">
      <c r="A328" s="25"/>
      <c r="B328" s="25"/>
      <c r="C328" s="25"/>
      <c r="D328" s="25"/>
      <c r="E328" s="25"/>
      <c r="F328" s="25"/>
      <c r="G328" s="25"/>
      <c r="H328" s="25"/>
      <c r="I328" s="104"/>
    </row>
    <row r="329" spans="1:9" x14ac:dyDescent="0.2">
      <c r="A329" s="25"/>
      <c r="B329" s="25"/>
      <c r="C329" s="25"/>
      <c r="D329" s="25"/>
      <c r="E329" s="25"/>
      <c r="F329" s="25"/>
      <c r="G329" s="25"/>
      <c r="H329" s="25"/>
      <c r="I329" s="104"/>
    </row>
    <row r="330" spans="1:9" x14ac:dyDescent="0.2">
      <c r="A330" s="25"/>
      <c r="B330" s="25"/>
      <c r="C330" s="25"/>
      <c r="D330" s="25"/>
      <c r="E330" s="25"/>
      <c r="F330" s="25"/>
      <c r="G330" s="25"/>
      <c r="H330" s="25"/>
      <c r="I330" s="104"/>
    </row>
    <row r="331" spans="1:9" x14ac:dyDescent="0.2">
      <c r="A331" s="25"/>
      <c r="B331" s="25"/>
      <c r="C331" s="25"/>
      <c r="D331" s="25"/>
      <c r="E331" s="25"/>
      <c r="F331" s="25"/>
      <c r="G331" s="25"/>
      <c r="H331" s="25"/>
      <c r="I331" s="104"/>
    </row>
    <row r="332" spans="1:9" x14ac:dyDescent="0.2">
      <c r="A332" s="25"/>
      <c r="B332" s="25"/>
      <c r="C332" s="25"/>
      <c r="D332" s="25"/>
      <c r="E332" s="25"/>
      <c r="F332" s="25"/>
      <c r="G332" s="25"/>
      <c r="H332" s="25"/>
      <c r="I332" s="104"/>
    </row>
    <row r="333" spans="1:9" x14ac:dyDescent="0.2">
      <c r="A333" s="25"/>
      <c r="B333" s="25"/>
      <c r="C333" s="25"/>
      <c r="D333" s="25"/>
      <c r="E333" s="25"/>
      <c r="F333" s="25"/>
      <c r="G333" s="25"/>
      <c r="H333" s="25"/>
      <c r="I333" s="104"/>
    </row>
    <row r="334" spans="1:9" x14ac:dyDescent="0.2">
      <c r="A334" s="25"/>
      <c r="B334" s="25"/>
      <c r="C334" s="25"/>
      <c r="D334" s="25"/>
      <c r="E334" s="25"/>
      <c r="F334" s="25"/>
      <c r="G334" s="25"/>
      <c r="H334" s="25"/>
      <c r="I334" s="104"/>
    </row>
    <row r="335" spans="1:9" x14ac:dyDescent="0.2">
      <c r="A335" s="25"/>
      <c r="B335" s="25"/>
      <c r="C335" s="25"/>
      <c r="D335" s="25"/>
      <c r="E335" s="25"/>
      <c r="F335" s="25"/>
      <c r="G335" s="25"/>
      <c r="H335" s="25"/>
      <c r="I335" s="104"/>
    </row>
    <row r="336" spans="1:9" x14ac:dyDescent="0.2">
      <c r="A336" s="25"/>
      <c r="B336" s="25"/>
      <c r="C336" s="25"/>
      <c r="D336" s="25"/>
      <c r="E336" s="25"/>
      <c r="F336" s="25"/>
      <c r="G336" s="25"/>
      <c r="H336" s="25"/>
      <c r="I336" s="104"/>
    </row>
    <row r="337" spans="1:9" x14ac:dyDescent="0.2">
      <c r="A337" s="25"/>
      <c r="B337" s="25"/>
      <c r="C337" s="25"/>
      <c r="D337" s="25"/>
      <c r="E337" s="25"/>
      <c r="F337" s="25"/>
      <c r="G337" s="25"/>
      <c r="H337" s="25"/>
      <c r="I337" s="104"/>
    </row>
    <row r="338" spans="1:9" x14ac:dyDescent="0.2">
      <c r="A338" s="25"/>
      <c r="B338" s="25"/>
      <c r="C338" s="25"/>
      <c r="D338" s="25"/>
      <c r="E338" s="25"/>
      <c r="F338" s="25"/>
      <c r="G338" s="25"/>
      <c r="H338" s="25"/>
      <c r="I338" s="104"/>
    </row>
    <row r="339" spans="1:9" x14ac:dyDescent="0.2">
      <c r="A339" s="25"/>
      <c r="B339" s="25"/>
      <c r="C339" s="25"/>
      <c r="D339" s="25"/>
      <c r="E339" s="25"/>
      <c r="F339" s="25"/>
      <c r="G339" s="25"/>
      <c r="H339" s="25"/>
      <c r="I339" s="104"/>
    </row>
    <row r="340" spans="1:9" x14ac:dyDescent="0.2">
      <c r="A340" s="25"/>
      <c r="B340" s="25"/>
      <c r="C340" s="25"/>
      <c r="D340" s="25"/>
      <c r="E340" s="25"/>
      <c r="F340" s="25"/>
      <c r="G340" s="25"/>
      <c r="H340" s="25"/>
      <c r="I340" s="104"/>
    </row>
    <row r="341" spans="1:9" x14ac:dyDescent="0.2">
      <c r="A341" s="25"/>
      <c r="B341" s="25"/>
      <c r="C341" s="25"/>
      <c r="D341" s="25"/>
      <c r="E341" s="25"/>
      <c r="F341" s="25"/>
      <c r="G341" s="25"/>
      <c r="H341" s="25"/>
      <c r="I341" s="104"/>
    </row>
    <row r="342" spans="1:9" x14ac:dyDescent="0.2">
      <c r="A342" s="25"/>
      <c r="B342" s="25"/>
      <c r="C342" s="25"/>
      <c r="D342" s="25"/>
      <c r="E342" s="25"/>
      <c r="F342" s="25"/>
      <c r="G342" s="25"/>
      <c r="H342" s="25"/>
      <c r="I342" s="104"/>
    </row>
    <row r="343" spans="1:9" x14ac:dyDescent="0.2">
      <c r="A343" s="25"/>
      <c r="B343" s="25"/>
      <c r="C343" s="25"/>
      <c r="D343" s="25"/>
      <c r="E343" s="25"/>
      <c r="F343" s="25"/>
      <c r="G343" s="25"/>
      <c r="H343" s="25"/>
      <c r="I343" s="104"/>
    </row>
    <row r="344" spans="1:9" x14ac:dyDescent="0.2">
      <c r="A344" s="25"/>
      <c r="B344" s="25"/>
      <c r="C344" s="25"/>
      <c r="D344" s="25"/>
      <c r="E344" s="25"/>
      <c r="F344" s="25"/>
      <c r="G344" s="25"/>
      <c r="H344" s="25"/>
      <c r="I344" s="104"/>
    </row>
    <row r="345" spans="1:9" x14ac:dyDescent="0.2">
      <c r="A345" s="25"/>
      <c r="B345" s="25"/>
      <c r="C345" s="25"/>
      <c r="D345" s="25"/>
      <c r="E345" s="25"/>
      <c r="F345" s="25"/>
      <c r="G345" s="25"/>
      <c r="H345" s="25"/>
      <c r="I345" s="104"/>
    </row>
    <row r="346" spans="1:9" x14ac:dyDescent="0.2">
      <c r="A346" s="25"/>
      <c r="B346" s="25"/>
      <c r="C346" s="25"/>
      <c r="D346" s="25"/>
      <c r="E346" s="25"/>
      <c r="F346" s="25"/>
      <c r="G346" s="25"/>
      <c r="H346" s="25"/>
      <c r="I346" s="104"/>
    </row>
    <row r="347" spans="1:9" x14ac:dyDescent="0.2">
      <c r="A347" s="25"/>
      <c r="B347" s="25"/>
      <c r="C347" s="25"/>
      <c r="D347" s="25"/>
      <c r="E347" s="25"/>
      <c r="F347" s="25"/>
      <c r="G347" s="25"/>
      <c r="H347" s="25"/>
      <c r="I347" s="104"/>
    </row>
    <row r="348" spans="1:9" x14ac:dyDescent="0.2">
      <c r="A348" s="25"/>
      <c r="B348" s="25"/>
      <c r="C348" s="25"/>
      <c r="D348" s="25"/>
      <c r="E348" s="25"/>
      <c r="F348" s="25"/>
      <c r="G348" s="25"/>
      <c r="H348" s="25"/>
      <c r="I348" s="104"/>
    </row>
    <row r="349" spans="1:9" x14ac:dyDescent="0.2">
      <c r="A349" s="25"/>
      <c r="B349" s="25"/>
      <c r="C349" s="25"/>
      <c r="D349" s="25"/>
      <c r="E349" s="25"/>
      <c r="F349" s="25"/>
      <c r="G349" s="25"/>
      <c r="H349" s="25"/>
      <c r="I349" s="104"/>
    </row>
    <row r="350" spans="1:9" x14ac:dyDescent="0.2">
      <c r="A350" s="25"/>
      <c r="B350" s="25"/>
      <c r="C350" s="25"/>
      <c r="D350" s="25"/>
      <c r="E350" s="25"/>
      <c r="F350" s="25"/>
      <c r="G350" s="25"/>
      <c r="H350" s="25"/>
      <c r="I350" s="104"/>
    </row>
    <row r="351" spans="1:9" x14ac:dyDescent="0.2">
      <c r="A351" s="25"/>
      <c r="B351" s="25"/>
      <c r="C351" s="25"/>
      <c r="D351" s="25"/>
      <c r="E351" s="25"/>
      <c r="F351" s="25"/>
      <c r="G351" s="25"/>
      <c r="H351" s="25"/>
      <c r="I351" s="104"/>
    </row>
    <row r="352" spans="1:9" x14ac:dyDescent="0.2">
      <c r="A352" s="25"/>
      <c r="B352" s="25"/>
      <c r="C352" s="25"/>
      <c r="D352" s="25"/>
      <c r="E352" s="25"/>
      <c r="F352" s="25"/>
      <c r="G352" s="25"/>
      <c r="H352" s="25"/>
      <c r="I352" s="104"/>
    </row>
    <row r="353" spans="1:9" x14ac:dyDescent="0.2">
      <c r="A353" s="25"/>
      <c r="B353" s="25"/>
      <c r="C353" s="25"/>
      <c r="D353" s="25"/>
      <c r="E353" s="25"/>
      <c r="F353" s="25"/>
      <c r="G353" s="25"/>
      <c r="H353" s="25"/>
      <c r="I353" s="104"/>
    </row>
    <row r="354" spans="1:9" x14ac:dyDescent="0.2">
      <c r="A354" s="25"/>
      <c r="B354" s="25"/>
      <c r="C354" s="25"/>
      <c r="D354" s="25"/>
      <c r="E354" s="25"/>
      <c r="F354" s="25"/>
      <c r="G354" s="25"/>
      <c r="H354" s="25"/>
      <c r="I354" s="104"/>
    </row>
    <row r="355" spans="1:9" x14ac:dyDescent="0.2">
      <c r="A355" s="25"/>
      <c r="B355" s="25"/>
      <c r="C355" s="25"/>
      <c r="D355" s="25"/>
      <c r="E355" s="25"/>
      <c r="F355" s="25"/>
      <c r="G355" s="25"/>
      <c r="H355" s="25"/>
      <c r="I355" s="104"/>
    </row>
    <row r="356" spans="1:9" x14ac:dyDescent="0.2">
      <c r="A356" s="25"/>
      <c r="B356" s="25"/>
      <c r="C356" s="25"/>
      <c r="D356" s="25"/>
      <c r="E356" s="25"/>
      <c r="F356" s="25"/>
      <c r="G356" s="25"/>
      <c r="H356" s="25"/>
      <c r="I356" s="104"/>
    </row>
    <row r="357" spans="1:9" x14ac:dyDescent="0.2">
      <c r="A357" s="25"/>
      <c r="B357" s="25"/>
      <c r="C357" s="25"/>
      <c r="D357" s="25"/>
      <c r="E357" s="25"/>
      <c r="F357" s="25"/>
      <c r="G357" s="25"/>
      <c r="H357" s="25"/>
      <c r="I357" s="104"/>
    </row>
    <row r="358" spans="1:9" x14ac:dyDescent="0.2">
      <c r="A358" s="25"/>
      <c r="B358" s="25"/>
      <c r="C358" s="25"/>
      <c r="D358" s="25"/>
      <c r="E358" s="25"/>
      <c r="F358" s="25"/>
      <c r="G358" s="25"/>
      <c r="H358" s="25"/>
      <c r="I358" s="104"/>
    </row>
    <row r="359" spans="1:9" x14ac:dyDescent="0.2">
      <c r="A359" s="25"/>
      <c r="B359" s="25"/>
      <c r="C359" s="25"/>
      <c r="D359" s="25"/>
      <c r="E359" s="25"/>
      <c r="F359" s="25"/>
      <c r="G359" s="25"/>
      <c r="H359" s="25"/>
      <c r="I359" s="104"/>
    </row>
    <row r="360" spans="1:9" x14ac:dyDescent="0.2">
      <c r="A360" s="25"/>
      <c r="B360" s="25"/>
      <c r="C360" s="25"/>
      <c r="D360" s="25"/>
      <c r="E360" s="25"/>
      <c r="F360" s="25"/>
      <c r="G360" s="25"/>
      <c r="H360" s="25"/>
      <c r="I360" s="104"/>
    </row>
    <row r="361" spans="1:9" x14ac:dyDescent="0.2">
      <c r="A361" s="25"/>
      <c r="B361" s="25"/>
      <c r="C361" s="25"/>
      <c r="D361" s="25"/>
      <c r="E361" s="25"/>
      <c r="F361" s="25"/>
      <c r="G361" s="25"/>
      <c r="H361" s="25"/>
      <c r="I361" s="104"/>
    </row>
    <row r="362" spans="1:9" x14ac:dyDescent="0.2">
      <c r="A362" s="25"/>
      <c r="B362" s="25"/>
      <c r="C362" s="25"/>
      <c r="D362" s="25"/>
      <c r="E362" s="25"/>
      <c r="F362" s="25"/>
      <c r="G362" s="25"/>
      <c r="H362" s="25"/>
      <c r="I362" s="104"/>
    </row>
    <row r="363" spans="1:9" x14ac:dyDescent="0.2">
      <c r="A363" s="25"/>
      <c r="B363" s="25"/>
      <c r="C363" s="25"/>
      <c r="D363" s="25"/>
      <c r="E363" s="25"/>
      <c r="F363" s="25"/>
      <c r="G363" s="25"/>
      <c r="H363" s="25"/>
      <c r="I363" s="104"/>
    </row>
    <row r="364" spans="1:9" x14ac:dyDescent="0.2">
      <c r="A364" s="25"/>
      <c r="B364" s="25"/>
      <c r="C364" s="25"/>
      <c r="D364" s="25"/>
      <c r="E364" s="25"/>
      <c r="F364" s="25"/>
      <c r="G364" s="25"/>
      <c r="H364" s="25"/>
      <c r="I364" s="104"/>
    </row>
    <row r="365" spans="1:9" x14ac:dyDescent="0.2">
      <c r="A365" s="25"/>
      <c r="B365" s="25"/>
      <c r="C365" s="25"/>
      <c r="D365" s="25"/>
      <c r="E365" s="25"/>
      <c r="F365" s="25"/>
      <c r="G365" s="25"/>
      <c r="H365" s="25"/>
      <c r="I365" s="104"/>
    </row>
    <row r="366" spans="1:9" x14ac:dyDescent="0.2">
      <c r="A366" s="25"/>
      <c r="B366" s="25"/>
      <c r="C366" s="25"/>
      <c r="D366" s="25"/>
      <c r="E366" s="25"/>
      <c r="F366" s="25"/>
      <c r="G366" s="25"/>
      <c r="H366" s="25"/>
      <c r="I366" s="104"/>
    </row>
    <row r="367" spans="1:9" x14ac:dyDescent="0.2">
      <c r="A367" s="25"/>
      <c r="B367" s="25"/>
      <c r="C367" s="25"/>
      <c r="D367" s="25"/>
      <c r="E367" s="25"/>
      <c r="F367" s="25"/>
      <c r="G367" s="25"/>
      <c r="H367" s="25"/>
      <c r="I367" s="104"/>
    </row>
    <row r="368" spans="1:9" x14ac:dyDescent="0.2">
      <c r="A368" s="25"/>
      <c r="B368" s="25"/>
      <c r="C368" s="25"/>
      <c r="D368" s="25"/>
      <c r="E368" s="25"/>
      <c r="F368" s="25"/>
      <c r="G368" s="25"/>
      <c r="H368" s="25"/>
      <c r="I368" s="104"/>
    </row>
    <row r="369" spans="1:9" x14ac:dyDescent="0.2">
      <c r="A369" s="25"/>
      <c r="B369" s="25"/>
      <c r="C369" s="25"/>
      <c r="D369" s="25"/>
      <c r="E369" s="25"/>
      <c r="F369" s="25"/>
      <c r="G369" s="25"/>
      <c r="H369" s="25"/>
      <c r="I369" s="104"/>
    </row>
    <row r="370" spans="1:9" x14ac:dyDescent="0.2">
      <c r="A370" s="25"/>
      <c r="B370" s="25"/>
      <c r="C370" s="25"/>
      <c r="D370" s="25"/>
      <c r="E370" s="25"/>
      <c r="F370" s="25"/>
      <c r="G370" s="25"/>
      <c r="H370" s="25"/>
      <c r="I370" s="104"/>
    </row>
    <row r="371" spans="1:9" x14ac:dyDescent="0.2">
      <c r="A371" s="25"/>
      <c r="B371" s="25"/>
      <c r="C371" s="25"/>
      <c r="D371" s="25"/>
      <c r="E371" s="25"/>
      <c r="F371" s="25"/>
      <c r="G371" s="25"/>
      <c r="H371" s="25"/>
      <c r="I371" s="104"/>
    </row>
    <row r="372" spans="1:9" x14ac:dyDescent="0.2">
      <c r="A372" s="25"/>
      <c r="B372" s="25"/>
      <c r="C372" s="25"/>
      <c r="D372" s="25"/>
      <c r="E372" s="25"/>
      <c r="F372" s="25"/>
      <c r="G372" s="25"/>
      <c r="H372" s="25"/>
      <c r="I372" s="104"/>
    </row>
    <row r="373" spans="1:9" x14ac:dyDescent="0.2">
      <c r="A373" s="25"/>
      <c r="B373" s="25"/>
      <c r="C373" s="25"/>
      <c r="D373" s="25"/>
      <c r="E373" s="25"/>
      <c r="F373" s="25"/>
      <c r="G373" s="25"/>
      <c r="H373" s="25"/>
      <c r="I373" s="104"/>
    </row>
    <row r="374" spans="1:9" x14ac:dyDescent="0.2">
      <c r="A374" s="25"/>
      <c r="B374" s="25"/>
      <c r="C374" s="25"/>
      <c r="D374" s="25"/>
      <c r="E374" s="25"/>
      <c r="F374" s="25"/>
      <c r="G374" s="25"/>
      <c r="H374" s="25"/>
      <c r="I374" s="104"/>
    </row>
    <row r="375" spans="1:9" x14ac:dyDescent="0.2">
      <c r="A375" s="25"/>
      <c r="B375" s="25"/>
      <c r="C375" s="25"/>
      <c r="D375" s="25"/>
      <c r="E375" s="25"/>
      <c r="F375" s="25"/>
      <c r="G375" s="25"/>
      <c r="H375" s="25"/>
      <c r="I375" s="104"/>
    </row>
    <row r="376" spans="1:9" x14ac:dyDescent="0.2">
      <c r="A376" s="25"/>
      <c r="B376" s="25"/>
      <c r="C376" s="25"/>
      <c r="D376" s="25"/>
      <c r="E376" s="25"/>
      <c r="F376" s="25"/>
      <c r="G376" s="25"/>
      <c r="H376" s="25"/>
      <c r="I376" s="104"/>
    </row>
    <row r="377" spans="1:9" x14ac:dyDescent="0.2">
      <c r="A377" s="25"/>
      <c r="B377" s="25"/>
      <c r="C377" s="25"/>
      <c r="D377" s="25"/>
      <c r="E377" s="25"/>
      <c r="F377" s="25"/>
      <c r="G377" s="25"/>
      <c r="H377" s="25"/>
      <c r="I377" s="104"/>
    </row>
  </sheetData>
  <autoFilter ref="A6:L98" xr:uid="{00000000-0001-0000-0400-000000000000}"/>
  <mergeCells count="33">
    <mergeCell ref="A1:I1"/>
    <mergeCell ref="B33:B39"/>
    <mergeCell ref="B51:B52"/>
    <mergeCell ref="A2:D2"/>
    <mergeCell ref="B43:B44"/>
    <mergeCell ref="A43:A44"/>
    <mergeCell ref="A46:A50"/>
    <mergeCell ref="B46:B50"/>
    <mergeCell ref="A51:A52"/>
    <mergeCell ref="A3:I3"/>
    <mergeCell ref="D95:E95"/>
    <mergeCell ref="B7:B10"/>
    <mergeCell ref="A7:A10"/>
    <mergeCell ref="A11:A15"/>
    <mergeCell ref="B11:B15"/>
    <mergeCell ref="B53:B56"/>
    <mergeCell ref="A53:A56"/>
    <mergeCell ref="B18:B24"/>
    <mergeCell ref="A18:A24"/>
    <mergeCell ref="B25:B27"/>
    <mergeCell ref="A25:A27"/>
    <mergeCell ref="A33:A39"/>
    <mergeCell ref="D43:D44"/>
    <mergeCell ref="B68:B70"/>
    <mergeCell ref="A68:A70"/>
    <mergeCell ref="B75:B80"/>
    <mergeCell ref="A75:A80"/>
    <mergeCell ref="B57:B58"/>
    <mergeCell ref="A57:A58"/>
    <mergeCell ref="B59:B62"/>
    <mergeCell ref="A59:A62"/>
    <mergeCell ref="B65:B67"/>
    <mergeCell ref="A65:A67"/>
  </mergeCells>
  <printOptions horizontalCentered="1"/>
  <pageMargins left="0.31496062992125984" right="0.31496062992125984" top="0.31496062992125984" bottom="0.11811023622047245" header="0.11811023622047245" footer="0.11811023622047245"/>
  <pageSetup scale="31" fitToWidth="5" fitToHeight="10" orientation="landscape" r:id="rId1"/>
  <rowBreaks count="4" manualBreakCount="4">
    <brk id="39" max="16383" man="1"/>
    <brk id="72" max="16383" man="1"/>
    <brk id="80" max="16383" man="1"/>
    <brk id="85" max="16383" man="1"/>
  </rowBreaks>
  <customProperties>
    <customPr name="EpmWorksheetKeyString_GUID" r:id="rId2"/>
  </customPropertie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DECRETO 26 1998</vt:lpstr>
      <vt:lpstr>DECRETO 1068 2015</vt:lpstr>
      <vt:lpstr>DIRECTIVA PRESIDENCIAL 06 2014</vt:lpstr>
      <vt:lpstr>DECRETO 492 2019</vt:lpstr>
      <vt:lpstr>'DECRETO 1068 2015'!Área_de_impresión</vt:lpstr>
      <vt:lpstr>'DECRETO 492 2019'!Área_de_impresión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MROMERO</cp:lastModifiedBy>
  <cp:lastPrinted>2020-01-31T21:55:27Z</cp:lastPrinted>
  <dcterms:created xsi:type="dcterms:W3CDTF">2019-03-20T21:51:27Z</dcterms:created>
  <dcterms:modified xsi:type="dcterms:W3CDTF">2023-01-31T21:24:07Z</dcterms:modified>
</cp:coreProperties>
</file>